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ho-my.sharepoint.com/personal/duronreg_paho_org/Documents/Attachments/"/>
    </mc:Choice>
  </mc:AlternateContent>
  <xr:revisionPtr revIDLastSave="8" documentId="8_{5AC616C6-8A06-4E3F-A83A-5B0EC07F882A}" xr6:coauthVersionLast="47" xr6:coauthVersionMax="47" xr10:uidLastSave="{EA1B5B89-36FE-4B64-81D6-C953CEB473FB}"/>
  <bookViews>
    <workbookView xWindow="-110" yWindow="-110" windowWidth="22780" windowHeight="14660" xr2:uid="{00000000-000D-0000-FFFF-FFFF00000000}"/>
  </bookViews>
  <sheets>
    <sheet name="SARPV" sheetId="27" r:id="rId1"/>
    <sheet name="BASE" sheetId="23" r:id="rId2"/>
    <sheet name="CADENAS" sheetId="24" r:id="rId3"/>
  </sheets>
  <definedNames>
    <definedName name="miércoles__5_de_Mayo_de_2021" localSheetId="0">SARPV!$I$6</definedName>
    <definedName name="miércoles__5_de_Mayo_de_202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I11" i="27" l="1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29" i="23"/>
  <c r="S30" i="23"/>
  <c r="S31" i="23"/>
  <c r="S32" i="23"/>
  <c r="S33" i="23"/>
  <c r="S34" i="23"/>
  <c r="S35" i="23"/>
  <c r="S36" i="23"/>
  <c r="S37" i="23"/>
  <c r="S38" i="23"/>
  <c r="S39" i="23"/>
  <c r="S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10" i="23"/>
  <c r="W12" i="27" l="1"/>
  <c r="AH13" i="27" l="1"/>
  <c r="AE13" i="27"/>
  <c r="W13" i="27"/>
  <c r="AL12" i="27"/>
  <c r="AE12" i="27"/>
  <c r="BB11" i="27"/>
  <c r="AE11" i="27"/>
  <c r="W11" i="27"/>
  <c r="X7" i="27"/>
  <c r="I6" i="27"/>
  <c r="N21" i="27" s="1"/>
  <c r="AF21" i="27" l="1"/>
  <c r="AX21" i="27"/>
  <c r="BB16" i="27"/>
  <c r="N22" i="27"/>
  <c r="AF22" i="27"/>
  <c r="V9" i="27"/>
  <c r="U9" i="27" s="1"/>
  <c r="T9" i="27" s="1"/>
  <c r="S9" i="27" s="1"/>
  <c r="R9" i="27" s="1"/>
  <c r="Q9" i="27" s="1"/>
  <c r="P9" i="27" s="1"/>
  <c r="O9" i="27" s="1"/>
  <c r="N9" i="27" s="1"/>
  <c r="M9" i="27" s="1"/>
  <c r="L9" i="27" s="1"/>
  <c r="K9" i="27" s="1"/>
  <c r="J9" i="27" s="1"/>
  <c r="I9" i="27" s="1"/>
  <c r="H9" i="27" s="1"/>
  <c r="G9" i="27" s="1"/>
  <c r="F9" i="27" s="1"/>
  <c r="E9" i="27" s="1"/>
  <c r="D9" i="27" s="1"/>
  <c r="C9" i="27" s="1"/>
  <c r="B9" i="27" s="1"/>
  <c r="W9" i="27"/>
  <c r="AX22" i="27"/>
  <c r="X9" i="27"/>
  <c r="Y9" i="27" s="1"/>
  <c r="Z9" i="27" s="1"/>
  <c r="AA9" i="27" s="1"/>
  <c r="AB9" i="27" s="1"/>
  <c r="AC9" i="27" s="1"/>
  <c r="AD9" i="27" s="1"/>
  <c r="AE9" i="27" s="1"/>
  <c r="AF9" i="27" s="1"/>
  <c r="AG9" i="27" s="1"/>
  <c r="AH9" i="27" s="1"/>
  <c r="AI9" i="27" s="1"/>
  <c r="AJ9" i="27" s="1"/>
  <c r="AK9" i="27" s="1"/>
  <c r="AL9" i="27" s="1"/>
  <c r="AM9" i="27" s="1"/>
  <c r="AN9" i="27" s="1"/>
  <c r="AO9" i="27" s="1"/>
  <c r="AP9" i="27" s="1"/>
  <c r="AQ9" i="27" s="1"/>
  <c r="AR9" i="27" s="1"/>
  <c r="AS9" i="27" s="1"/>
  <c r="AT9" i="27" s="1"/>
  <c r="AU9" i="27" s="1"/>
  <c r="AV9" i="27" s="1"/>
  <c r="AW9" i="27" s="1"/>
  <c r="AX9" i="27" s="1"/>
  <c r="AY9" i="27" s="1"/>
  <c r="AZ9" i="27" s="1"/>
  <c r="BA9" i="27" s="1"/>
  <c r="BB9" i="27" s="1"/>
  <c r="BC9" i="27" s="1"/>
  <c r="BD9" i="27" s="1"/>
  <c r="BE9" i="27" s="1"/>
  <c r="BF9" i="27" s="1"/>
  <c r="W10" i="27"/>
  <c r="V10" i="27" s="1"/>
  <c r="U10" i="27" s="1"/>
  <c r="T10" i="27" s="1"/>
  <c r="S10" i="27" s="1"/>
  <c r="BB15" i="27"/>
  <c r="X10" i="27" l="1"/>
  <c r="Y10" i="27" s="1"/>
  <c r="Z10" i="27" s="1"/>
  <c r="AL15" i="27" s="1"/>
  <c r="W15" i="27"/>
  <c r="R10" i="27"/>
  <c r="Q10" i="27" s="1"/>
  <c r="P10" i="27" s="1"/>
  <c r="AA10" i="27" l="1"/>
  <c r="AB10" i="27" s="1"/>
  <c r="AC10" i="27" s="1"/>
  <c r="AD10" i="27" s="1"/>
  <c r="AE10" i="27" s="1"/>
  <c r="AF10" i="27" s="1"/>
  <c r="AG10" i="27" s="1"/>
  <c r="AH10" i="27" s="1"/>
  <c r="AI10" i="27" s="1"/>
  <c r="AJ10" i="27" s="1"/>
  <c r="AK10" i="27" s="1"/>
  <c r="AL10" i="27" s="1"/>
  <c r="AM10" i="27" s="1"/>
  <c r="AN10" i="27" s="1"/>
  <c r="AO10" i="27" s="1"/>
  <c r="AP10" i="27" s="1"/>
  <c r="AQ10" i="27" s="1"/>
  <c r="AR10" i="27" s="1"/>
  <c r="AS10" i="27" s="1"/>
  <c r="AT10" i="27" s="1"/>
  <c r="AU10" i="27" s="1"/>
  <c r="AV10" i="27" s="1"/>
  <c r="I16" i="27"/>
  <c r="O10" i="27"/>
  <c r="N10" i="27" s="1"/>
  <c r="M10" i="27" s="1"/>
  <c r="L10" i="27" s="1"/>
  <c r="K10" i="27" s="1"/>
  <c r="J10" i="27" s="1"/>
  <c r="I10" i="27" s="1"/>
  <c r="H10" i="27" s="1"/>
  <c r="G10" i="27" s="1"/>
  <c r="F10" i="27" s="1"/>
  <c r="E10" i="27" s="1"/>
  <c r="D10" i="27" s="1"/>
  <c r="C10" i="27" s="1"/>
  <c r="B10" i="27" s="1"/>
  <c r="I15" i="27" s="1"/>
  <c r="W16" i="27" l="1"/>
  <c r="AL16" i="27"/>
  <c r="AW10" i="27"/>
  <c r="AX10" i="27" s="1"/>
  <c r="AY10" i="27" s="1"/>
  <c r="AZ10" i="27" s="1"/>
  <c r="BA10" i="27" s="1"/>
  <c r="BB10" i="27" s="1"/>
  <c r="BC10" i="27" s="1"/>
  <c r="BD10" i="27" s="1"/>
  <c r="BE10" i="27" s="1"/>
  <c r="BF10" i="27" s="1"/>
  <c r="F11" i="23" l="1"/>
  <c r="G11" i="23"/>
  <c r="H11" i="23"/>
  <c r="J11" i="23" s="1"/>
  <c r="I11" i="23"/>
  <c r="K11" i="23" s="1"/>
  <c r="L11" i="23"/>
  <c r="M11" i="23"/>
  <c r="N11" i="23"/>
  <c r="P11" i="23"/>
  <c r="Q11" i="23"/>
  <c r="R11" i="23"/>
  <c r="F12" i="23"/>
  <c r="G12" i="23"/>
  <c r="H12" i="23"/>
  <c r="J12" i="23" s="1"/>
  <c r="I12" i="23"/>
  <c r="K12" i="23" s="1"/>
  <c r="L12" i="23"/>
  <c r="M12" i="23"/>
  <c r="N12" i="23"/>
  <c r="P12" i="23"/>
  <c r="Q12" i="23"/>
  <c r="R12" i="23"/>
  <c r="F13" i="23"/>
  <c r="G13" i="23"/>
  <c r="H13" i="23"/>
  <c r="J13" i="23" s="1"/>
  <c r="I13" i="23"/>
  <c r="K13" i="23" s="1"/>
  <c r="L13" i="23"/>
  <c r="M13" i="23"/>
  <c r="N13" i="23"/>
  <c r="P13" i="23"/>
  <c r="Q13" i="23"/>
  <c r="R13" i="23"/>
  <c r="F14" i="23"/>
  <c r="G14" i="23"/>
  <c r="H14" i="23"/>
  <c r="J14" i="23" s="1"/>
  <c r="I14" i="23"/>
  <c r="K14" i="23" s="1"/>
  <c r="L14" i="23"/>
  <c r="M14" i="23"/>
  <c r="N14" i="23"/>
  <c r="P14" i="23"/>
  <c r="Q14" i="23"/>
  <c r="R14" i="23"/>
  <c r="F15" i="23"/>
  <c r="G15" i="23"/>
  <c r="H15" i="23"/>
  <c r="J15" i="23" s="1"/>
  <c r="I15" i="23"/>
  <c r="K15" i="23" s="1"/>
  <c r="L15" i="23"/>
  <c r="M15" i="23"/>
  <c r="N15" i="23"/>
  <c r="P15" i="23"/>
  <c r="Q15" i="23"/>
  <c r="R15" i="23"/>
  <c r="F16" i="23"/>
  <c r="G16" i="23"/>
  <c r="H16" i="23"/>
  <c r="J16" i="23" s="1"/>
  <c r="I16" i="23"/>
  <c r="K16" i="23" s="1"/>
  <c r="L16" i="23"/>
  <c r="M16" i="23"/>
  <c r="N16" i="23"/>
  <c r="P16" i="23"/>
  <c r="Q16" i="23"/>
  <c r="R16" i="23"/>
  <c r="F17" i="23"/>
  <c r="G17" i="23"/>
  <c r="H17" i="23"/>
  <c r="J17" i="23" s="1"/>
  <c r="I17" i="23"/>
  <c r="K17" i="23" s="1"/>
  <c r="L17" i="23"/>
  <c r="M17" i="23"/>
  <c r="N17" i="23"/>
  <c r="P17" i="23"/>
  <c r="Q17" i="23"/>
  <c r="R17" i="23"/>
  <c r="F18" i="23"/>
  <c r="G18" i="23"/>
  <c r="H18" i="23"/>
  <c r="J18" i="23" s="1"/>
  <c r="I18" i="23"/>
  <c r="K18" i="23" s="1"/>
  <c r="L18" i="23"/>
  <c r="M18" i="23"/>
  <c r="N18" i="23"/>
  <c r="P18" i="23"/>
  <c r="Q18" i="23"/>
  <c r="R18" i="23"/>
  <c r="F19" i="23"/>
  <c r="G19" i="23"/>
  <c r="H19" i="23"/>
  <c r="J19" i="23" s="1"/>
  <c r="I19" i="23"/>
  <c r="K19" i="23" s="1"/>
  <c r="L19" i="23"/>
  <c r="M19" i="23"/>
  <c r="N19" i="23"/>
  <c r="P19" i="23"/>
  <c r="Q19" i="23"/>
  <c r="R19" i="23"/>
  <c r="F20" i="23"/>
  <c r="G20" i="23"/>
  <c r="H20" i="23"/>
  <c r="J20" i="23" s="1"/>
  <c r="I20" i="23"/>
  <c r="K20" i="23" s="1"/>
  <c r="L20" i="23"/>
  <c r="M20" i="23"/>
  <c r="N20" i="23"/>
  <c r="P20" i="23"/>
  <c r="Q20" i="23"/>
  <c r="R20" i="23"/>
  <c r="F21" i="23"/>
  <c r="G21" i="23"/>
  <c r="H21" i="23"/>
  <c r="J21" i="23" s="1"/>
  <c r="I21" i="23"/>
  <c r="K21" i="23" s="1"/>
  <c r="L21" i="23"/>
  <c r="M21" i="23"/>
  <c r="N21" i="23"/>
  <c r="P21" i="23"/>
  <c r="Q21" i="23"/>
  <c r="R21" i="23"/>
  <c r="F22" i="23"/>
  <c r="G22" i="23"/>
  <c r="H22" i="23"/>
  <c r="J22" i="23" s="1"/>
  <c r="I22" i="23"/>
  <c r="K22" i="23" s="1"/>
  <c r="L22" i="23"/>
  <c r="M22" i="23"/>
  <c r="N22" i="23"/>
  <c r="P22" i="23"/>
  <c r="Q22" i="23"/>
  <c r="R22" i="23"/>
  <c r="F23" i="23"/>
  <c r="G23" i="23"/>
  <c r="H23" i="23"/>
  <c r="J23" i="23" s="1"/>
  <c r="I23" i="23"/>
  <c r="K23" i="23" s="1"/>
  <c r="L23" i="23"/>
  <c r="M23" i="23"/>
  <c r="N23" i="23"/>
  <c r="P23" i="23"/>
  <c r="Q23" i="23"/>
  <c r="R23" i="23"/>
  <c r="F24" i="23"/>
  <c r="G24" i="23"/>
  <c r="H24" i="23"/>
  <c r="J24" i="23" s="1"/>
  <c r="I24" i="23"/>
  <c r="K24" i="23" s="1"/>
  <c r="L24" i="23"/>
  <c r="M24" i="23"/>
  <c r="N24" i="23"/>
  <c r="P24" i="23"/>
  <c r="Q24" i="23"/>
  <c r="R24" i="23"/>
  <c r="F25" i="23"/>
  <c r="G25" i="23"/>
  <c r="H25" i="23"/>
  <c r="J25" i="23" s="1"/>
  <c r="I25" i="23"/>
  <c r="K25" i="23" s="1"/>
  <c r="L25" i="23"/>
  <c r="M25" i="23"/>
  <c r="N25" i="23"/>
  <c r="P25" i="23"/>
  <c r="Q25" i="23"/>
  <c r="R25" i="23"/>
  <c r="F26" i="23"/>
  <c r="G26" i="23"/>
  <c r="H26" i="23"/>
  <c r="J26" i="23" s="1"/>
  <c r="I26" i="23"/>
  <c r="K26" i="23" s="1"/>
  <c r="L26" i="23"/>
  <c r="M26" i="23"/>
  <c r="N26" i="23"/>
  <c r="P26" i="23"/>
  <c r="Q26" i="23"/>
  <c r="R26" i="23"/>
  <c r="F27" i="23"/>
  <c r="G27" i="23"/>
  <c r="H27" i="23"/>
  <c r="J27" i="23" s="1"/>
  <c r="I27" i="23"/>
  <c r="K27" i="23" s="1"/>
  <c r="L27" i="23"/>
  <c r="M27" i="23"/>
  <c r="N27" i="23"/>
  <c r="P27" i="23"/>
  <c r="Q27" i="23"/>
  <c r="R27" i="23"/>
  <c r="F28" i="23"/>
  <c r="G28" i="23"/>
  <c r="H28" i="23"/>
  <c r="J28" i="23" s="1"/>
  <c r="I28" i="23"/>
  <c r="K28" i="23" s="1"/>
  <c r="L28" i="23"/>
  <c r="M28" i="23"/>
  <c r="N28" i="23"/>
  <c r="P28" i="23"/>
  <c r="Q28" i="23"/>
  <c r="R28" i="23"/>
  <c r="F29" i="23"/>
  <c r="G29" i="23"/>
  <c r="H29" i="23"/>
  <c r="J29" i="23" s="1"/>
  <c r="I29" i="23"/>
  <c r="K29" i="23" s="1"/>
  <c r="L29" i="23"/>
  <c r="M29" i="23"/>
  <c r="N29" i="23"/>
  <c r="P29" i="23"/>
  <c r="Q29" i="23"/>
  <c r="R29" i="23"/>
  <c r="F30" i="23"/>
  <c r="G30" i="23"/>
  <c r="H30" i="23"/>
  <c r="J30" i="23" s="1"/>
  <c r="I30" i="23"/>
  <c r="K30" i="23" s="1"/>
  <c r="L30" i="23"/>
  <c r="M30" i="23"/>
  <c r="N30" i="23"/>
  <c r="P30" i="23"/>
  <c r="Q30" i="23"/>
  <c r="R30" i="23"/>
  <c r="F31" i="23"/>
  <c r="G31" i="23"/>
  <c r="H31" i="23"/>
  <c r="J31" i="23" s="1"/>
  <c r="I31" i="23"/>
  <c r="K31" i="23" s="1"/>
  <c r="L31" i="23"/>
  <c r="M31" i="23"/>
  <c r="N31" i="23"/>
  <c r="P31" i="23"/>
  <c r="Q31" i="23"/>
  <c r="R31" i="23"/>
  <c r="F32" i="23"/>
  <c r="G32" i="23"/>
  <c r="H32" i="23"/>
  <c r="J32" i="23" s="1"/>
  <c r="I32" i="23"/>
  <c r="K32" i="23" s="1"/>
  <c r="L32" i="23"/>
  <c r="M32" i="23"/>
  <c r="N32" i="23"/>
  <c r="P32" i="23"/>
  <c r="Q32" i="23"/>
  <c r="R32" i="23"/>
  <c r="F33" i="23"/>
  <c r="G33" i="23"/>
  <c r="H33" i="23"/>
  <c r="J33" i="23" s="1"/>
  <c r="I33" i="23"/>
  <c r="K33" i="23" s="1"/>
  <c r="L33" i="23"/>
  <c r="M33" i="23"/>
  <c r="N33" i="23"/>
  <c r="P33" i="23"/>
  <c r="Q33" i="23"/>
  <c r="R33" i="23"/>
  <c r="F34" i="23"/>
  <c r="G34" i="23"/>
  <c r="H34" i="23"/>
  <c r="J34" i="23" s="1"/>
  <c r="I34" i="23"/>
  <c r="K34" i="23" s="1"/>
  <c r="L34" i="23"/>
  <c r="M34" i="23"/>
  <c r="N34" i="23"/>
  <c r="P34" i="23"/>
  <c r="Q34" i="23"/>
  <c r="R34" i="23"/>
  <c r="F35" i="23"/>
  <c r="G35" i="23"/>
  <c r="H35" i="23"/>
  <c r="J35" i="23" s="1"/>
  <c r="I35" i="23"/>
  <c r="K35" i="23" s="1"/>
  <c r="L35" i="23"/>
  <c r="M35" i="23"/>
  <c r="N35" i="23"/>
  <c r="P35" i="23"/>
  <c r="Q35" i="23"/>
  <c r="R35" i="23"/>
  <c r="F36" i="23"/>
  <c r="G36" i="23"/>
  <c r="H36" i="23"/>
  <c r="J36" i="23" s="1"/>
  <c r="I36" i="23"/>
  <c r="K36" i="23" s="1"/>
  <c r="L36" i="23"/>
  <c r="M36" i="23"/>
  <c r="N36" i="23"/>
  <c r="P36" i="23"/>
  <c r="Q36" i="23"/>
  <c r="R36" i="23"/>
  <c r="F37" i="23"/>
  <c r="G37" i="23"/>
  <c r="H37" i="23"/>
  <c r="J37" i="23" s="1"/>
  <c r="I37" i="23"/>
  <c r="K37" i="23" s="1"/>
  <c r="L37" i="23"/>
  <c r="M37" i="23"/>
  <c r="N37" i="23"/>
  <c r="P37" i="23"/>
  <c r="Q37" i="23"/>
  <c r="R37" i="23"/>
  <c r="F38" i="23"/>
  <c r="G38" i="23"/>
  <c r="H38" i="23"/>
  <c r="J38" i="23" s="1"/>
  <c r="I38" i="23"/>
  <c r="K38" i="23" s="1"/>
  <c r="L38" i="23"/>
  <c r="M38" i="23"/>
  <c r="N38" i="23"/>
  <c r="P38" i="23"/>
  <c r="Q38" i="23"/>
  <c r="R38" i="23"/>
  <c r="F39" i="23"/>
  <c r="G39" i="23"/>
  <c r="H39" i="23"/>
  <c r="J39" i="23" s="1"/>
  <c r="I39" i="23"/>
  <c r="K39" i="23" s="1"/>
  <c r="L39" i="23"/>
  <c r="M39" i="23"/>
  <c r="N39" i="23"/>
  <c r="P39" i="23"/>
  <c r="Q39" i="23"/>
  <c r="R39" i="23"/>
  <c r="L10" i="23" l="1"/>
  <c r="C58" i="24" l="1"/>
  <c r="B58" i="24"/>
  <c r="C88" i="24"/>
  <c r="C97" i="24"/>
  <c r="B97" i="24"/>
  <c r="A97" i="24"/>
  <c r="C94" i="24"/>
  <c r="B94" i="24"/>
  <c r="A94" i="24"/>
  <c r="C91" i="24"/>
  <c r="B91" i="24"/>
  <c r="A91" i="24"/>
  <c r="B88" i="24"/>
  <c r="A88" i="24"/>
  <c r="C85" i="24"/>
  <c r="B85" i="24"/>
  <c r="A85" i="24"/>
  <c r="C73" i="24"/>
  <c r="C82" i="24"/>
  <c r="B82" i="24"/>
  <c r="A82" i="24"/>
  <c r="C79" i="24"/>
  <c r="B79" i="24"/>
  <c r="A79" i="24"/>
  <c r="C76" i="24"/>
  <c r="B76" i="24"/>
  <c r="A76" i="24"/>
  <c r="B73" i="24"/>
  <c r="A73" i="24"/>
  <c r="C70" i="24"/>
  <c r="B70" i="24"/>
  <c r="A70" i="24"/>
  <c r="C67" i="24"/>
  <c r="B67" i="24"/>
  <c r="A67" i="24"/>
  <c r="C64" i="24"/>
  <c r="B64" i="24"/>
  <c r="A64" i="24"/>
  <c r="C61" i="24"/>
  <c r="B61" i="24"/>
  <c r="A61" i="24"/>
  <c r="A58" i="24"/>
  <c r="C55" i="24"/>
  <c r="B55" i="24"/>
  <c r="A55" i="24"/>
  <c r="C52" i="24"/>
  <c r="B52" i="24"/>
  <c r="A52" i="24"/>
  <c r="C49" i="24"/>
  <c r="B49" i="24"/>
  <c r="A49" i="24"/>
  <c r="C46" i="24"/>
  <c r="B46" i="24"/>
  <c r="A46" i="24"/>
  <c r="C43" i="24"/>
  <c r="B43" i="24"/>
  <c r="A43" i="24"/>
  <c r="C40" i="24"/>
  <c r="B40" i="24"/>
  <c r="A40" i="24"/>
  <c r="C37" i="24" l="1"/>
  <c r="B37" i="24"/>
  <c r="A37" i="24"/>
  <c r="C34" i="24"/>
  <c r="B34" i="24"/>
  <c r="A34" i="24"/>
  <c r="C31" i="24"/>
  <c r="B31" i="24"/>
  <c r="A31" i="24"/>
  <c r="C28" i="24"/>
  <c r="B28" i="24"/>
  <c r="A28" i="24"/>
  <c r="C25" i="24"/>
  <c r="B25" i="24"/>
  <c r="A25" i="24"/>
  <c r="C22" i="24"/>
  <c r="B22" i="24"/>
  <c r="A22" i="24"/>
  <c r="C19" i="24"/>
  <c r="B19" i="24"/>
  <c r="A19" i="24"/>
  <c r="C16" i="24"/>
  <c r="C13" i="24"/>
  <c r="A16" i="24"/>
  <c r="B16" i="24"/>
  <c r="A13" i="24"/>
  <c r="B13" i="24"/>
  <c r="C10" i="24"/>
  <c r="B10" i="24"/>
  <c r="A10" i="24"/>
  <c r="Z10" i="24"/>
  <c r="Y10" i="24" s="1"/>
  <c r="X10" i="24" s="1"/>
  <c r="W10" i="24" s="1"/>
  <c r="V10" i="24" s="1"/>
  <c r="U10" i="24" s="1"/>
  <c r="T10" i="24" s="1"/>
  <c r="S10" i="24" s="1"/>
  <c r="R10" i="24" s="1"/>
  <c r="Q10" i="24" s="1"/>
  <c r="P10" i="24" s="1"/>
  <c r="O10" i="24" s="1"/>
  <c r="N10" i="24" s="1"/>
  <c r="M10" i="24" s="1"/>
  <c r="L10" i="24" s="1"/>
  <c r="K10" i="24" s="1"/>
  <c r="J10" i="24" s="1"/>
  <c r="I10" i="24" s="1"/>
  <c r="H10" i="24" s="1"/>
  <c r="G10" i="24" s="1"/>
  <c r="F10" i="24" s="1"/>
  <c r="E10" i="24" s="1"/>
  <c r="AA10" i="24" l="1"/>
  <c r="AB10" i="24" s="1"/>
  <c r="AC10" i="24" s="1"/>
  <c r="AD10" i="24" s="1"/>
  <c r="AE10" i="24" s="1"/>
  <c r="AF10" i="24" s="1"/>
  <c r="AG10" i="24" s="1"/>
  <c r="AH10" i="24" s="1"/>
  <c r="AI10" i="24" s="1"/>
  <c r="AJ10" i="24" s="1"/>
  <c r="AK10" i="24" s="1"/>
  <c r="AL10" i="24" s="1"/>
  <c r="AM10" i="24" s="1"/>
  <c r="AN10" i="24" s="1"/>
  <c r="AO10" i="24" s="1"/>
  <c r="AP10" i="24" s="1"/>
  <c r="AQ10" i="24" s="1"/>
  <c r="AR10" i="24" s="1"/>
  <c r="AS10" i="24" s="1"/>
  <c r="AT10" i="24" s="1"/>
  <c r="AU10" i="24" s="1"/>
  <c r="AV10" i="24" s="1"/>
  <c r="AW10" i="24" s="1"/>
  <c r="AX10" i="24" s="1"/>
  <c r="AY10" i="24" s="1"/>
  <c r="AZ10" i="24" s="1"/>
  <c r="BA10" i="24" s="1"/>
  <c r="BB10" i="24" s="1"/>
  <c r="BC10" i="24" s="1"/>
  <c r="BD10" i="24" s="1"/>
  <c r="BE10" i="24" s="1"/>
  <c r="BF10" i="24" s="1"/>
  <c r="BG10" i="24" s="1"/>
  <c r="BH10" i="24" s="1"/>
  <c r="BI10" i="24" s="1"/>
  <c r="BJ10" i="24" s="1"/>
  <c r="BK10" i="24" s="1"/>
  <c r="BL10" i="24" s="1"/>
  <c r="BM10" i="24" s="1"/>
  <c r="BN10" i="24" s="1"/>
  <c r="BO10" i="24" s="1"/>
  <c r="BP10" i="24" s="1"/>
  <c r="BQ10" i="24" s="1"/>
  <c r="BR10" i="24" s="1"/>
  <c r="BS10" i="24" s="1"/>
  <c r="BT10" i="24" s="1"/>
  <c r="BU10" i="24" s="1"/>
  <c r="BV10" i="24" s="1"/>
  <c r="BW10" i="24" s="1"/>
  <c r="BX10" i="24" s="1"/>
  <c r="BY10" i="24" s="1"/>
  <c r="BZ10" i="24" s="1"/>
  <c r="CA10" i="24" s="1"/>
  <c r="CB10" i="24" s="1"/>
  <c r="CC10" i="24" s="1"/>
  <c r="CD10" i="24" s="1"/>
  <c r="CE10" i="24" s="1"/>
  <c r="CF10" i="24" s="1"/>
  <c r="CG10" i="24" s="1"/>
  <c r="CH10" i="24" s="1"/>
  <c r="CI10" i="24" s="1"/>
  <c r="CJ10" i="24" s="1"/>
  <c r="CK10" i="24" s="1"/>
  <c r="CL10" i="24" s="1"/>
  <c r="CM10" i="24" s="1"/>
  <c r="CN10" i="24" s="1"/>
  <c r="CO10" i="24" s="1"/>
  <c r="CP10" i="24" s="1"/>
  <c r="CQ10" i="24" s="1"/>
  <c r="CR10" i="24" s="1"/>
  <c r="CS10" i="24" s="1"/>
  <c r="CT10" i="24" s="1"/>
  <c r="CU10" i="24" s="1"/>
  <c r="CV10" i="24" s="1"/>
  <c r="CW10" i="24" s="1"/>
  <c r="CX10" i="24" s="1"/>
  <c r="CY10" i="24" s="1"/>
  <c r="CZ10" i="24" s="1"/>
  <c r="DA10" i="24" s="1"/>
  <c r="DB10" i="24" s="1"/>
  <c r="DC10" i="24" s="1"/>
  <c r="DD10" i="24" s="1"/>
  <c r="DE10" i="24" s="1"/>
  <c r="DF10" i="24" s="1"/>
  <c r="DG10" i="24" s="1"/>
  <c r="DH10" i="24" s="1"/>
  <c r="DI10" i="24" s="1"/>
  <c r="DJ10" i="24" s="1"/>
  <c r="DK10" i="24" s="1"/>
  <c r="DL10" i="24" s="1"/>
  <c r="DM10" i="24" s="1"/>
  <c r="DN10" i="24" s="1"/>
  <c r="DO10" i="24" s="1"/>
  <c r="DP10" i="24" s="1"/>
  <c r="DQ10" i="24" s="1"/>
  <c r="DR10" i="24" s="1"/>
  <c r="DS10" i="24" s="1"/>
  <c r="DT10" i="24" s="1"/>
  <c r="DU10" i="24" s="1"/>
  <c r="DV10" i="24" s="1"/>
  <c r="DW10" i="24" s="1"/>
  <c r="DX10" i="24" s="1"/>
  <c r="DY10" i="24" s="1"/>
  <c r="DZ10" i="24" s="1"/>
  <c r="EA10" i="24" s="1"/>
  <c r="EB10" i="24" s="1"/>
  <c r="EC10" i="24" s="1"/>
  <c r="ED10" i="24" s="1"/>
  <c r="EE10" i="24" s="1"/>
  <c r="EF10" i="24" s="1"/>
  <c r="EG10" i="24" s="1"/>
  <c r="EH10" i="24" s="1"/>
  <c r="EI10" i="24" s="1"/>
  <c r="EJ10" i="24" s="1"/>
  <c r="EK10" i="24" s="1"/>
  <c r="EL10" i="24" s="1"/>
  <c r="EM10" i="24" s="1"/>
  <c r="EN10" i="24" s="1"/>
  <c r="EO10" i="24" s="1"/>
  <c r="EP10" i="24" s="1"/>
  <c r="EQ10" i="24" s="1"/>
  <c r="ER10" i="24" s="1"/>
  <c r="ES10" i="24" s="1"/>
  <c r="ET10" i="24" s="1"/>
  <c r="EU10" i="24" s="1"/>
  <c r="EV10" i="24" s="1"/>
  <c r="EW10" i="24" s="1"/>
  <c r="EX10" i="24" s="1"/>
  <c r="EY10" i="24" s="1"/>
  <c r="EZ10" i="24" s="1"/>
  <c r="FA10" i="24" s="1"/>
  <c r="FB10" i="24" s="1"/>
  <c r="FC10" i="24" s="1"/>
  <c r="FD10" i="24" s="1"/>
  <c r="FE10" i="24" s="1"/>
  <c r="FF10" i="24" s="1"/>
  <c r="FG10" i="24" s="1"/>
  <c r="FH10" i="24" s="1"/>
  <c r="FI10" i="24" s="1"/>
  <c r="FJ10" i="24" s="1"/>
  <c r="FK10" i="24" s="1"/>
  <c r="FL10" i="24" s="1"/>
  <c r="FM10" i="24" s="1"/>
  <c r="FN10" i="24" s="1"/>
  <c r="FO10" i="24" s="1"/>
  <c r="FP10" i="24" s="1"/>
  <c r="FQ10" i="24" s="1"/>
  <c r="FR10" i="24" s="1"/>
  <c r="FS10" i="24" s="1"/>
  <c r="FT10" i="24" s="1"/>
  <c r="FU10" i="24" s="1"/>
  <c r="FV10" i="24" s="1"/>
  <c r="FW10" i="24" s="1"/>
  <c r="FX10" i="24" s="1"/>
  <c r="FY10" i="24" s="1"/>
  <c r="FZ10" i="24" s="1"/>
  <c r="GA10" i="24" s="1"/>
  <c r="GB10" i="24" s="1"/>
  <c r="GC10" i="24" s="1"/>
  <c r="GD10" i="24" s="1"/>
  <c r="GE10" i="24" s="1"/>
  <c r="GF10" i="24" s="1"/>
  <c r="GG10" i="24" s="1"/>
  <c r="GH10" i="24" s="1"/>
  <c r="GI10" i="24" s="1"/>
  <c r="GJ10" i="24" s="1"/>
  <c r="GK10" i="24" s="1"/>
  <c r="GL10" i="24" s="1"/>
  <c r="GM10" i="24" s="1"/>
  <c r="GN10" i="24" s="1"/>
  <c r="GO10" i="24" s="1"/>
  <c r="GP10" i="24" s="1"/>
  <c r="GQ10" i="24" s="1"/>
  <c r="GR10" i="24" s="1"/>
  <c r="GS10" i="24" s="1"/>
  <c r="GT10" i="24" s="1"/>
  <c r="GU10" i="24" s="1"/>
  <c r="GV10" i="24" s="1"/>
  <c r="GW10" i="24" s="1"/>
  <c r="GX10" i="24" s="1"/>
  <c r="GY10" i="24" s="1"/>
  <c r="GZ10" i="24" s="1"/>
  <c r="HA10" i="24" s="1"/>
  <c r="HB10" i="24" s="1"/>
  <c r="HC10" i="24" s="1"/>
  <c r="HD10" i="24" s="1"/>
  <c r="HE10" i="24" s="1"/>
  <c r="HF10" i="24" s="1"/>
  <c r="HG10" i="24" s="1"/>
  <c r="HH10" i="24" s="1"/>
  <c r="HI10" i="24" s="1"/>
  <c r="HJ10" i="24" s="1"/>
  <c r="HK10" i="24" s="1"/>
  <c r="HL10" i="24" s="1"/>
  <c r="HM10" i="24" s="1"/>
  <c r="HN10" i="24" s="1"/>
  <c r="HO10" i="24" s="1"/>
  <c r="HP10" i="24" s="1"/>
  <c r="HQ10" i="24" s="1"/>
  <c r="HR10" i="24" s="1"/>
  <c r="HS10" i="24" s="1"/>
  <c r="HT10" i="24" s="1"/>
  <c r="HU10" i="24" s="1"/>
  <c r="HV10" i="24" s="1"/>
  <c r="HW10" i="24" s="1"/>
  <c r="HX10" i="24" s="1"/>
  <c r="HY10" i="24" s="1"/>
  <c r="HZ10" i="24" s="1"/>
  <c r="IA10" i="24" s="1"/>
  <c r="IB10" i="24" s="1"/>
  <c r="IC10" i="24" s="1"/>
  <c r="ID10" i="24" s="1"/>
  <c r="IE10" i="24" s="1"/>
  <c r="IF10" i="24" s="1"/>
  <c r="IG10" i="24" s="1"/>
  <c r="IH10" i="24" s="1"/>
  <c r="II10" i="24" s="1"/>
  <c r="IJ10" i="24" s="1"/>
  <c r="IK10" i="24" s="1"/>
  <c r="IL10" i="24" s="1"/>
  <c r="IM10" i="24" s="1"/>
  <c r="IN10" i="24" s="1"/>
  <c r="IO10" i="24" s="1"/>
  <c r="IP10" i="24" s="1"/>
  <c r="IQ10" i="24" s="1"/>
  <c r="IR10" i="24" s="1"/>
  <c r="IS10" i="24" s="1"/>
  <c r="IT10" i="24" s="1"/>
  <c r="IU10" i="24" s="1"/>
  <c r="IV10" i="24" s="1"/>
  <c r="IW10" i="24" s="1"/>
  <c r="IX10" i="24" s="1"/>
  <c r="IY10" i="24" s="1"/>
  <c r="IZ10" i="24" s="1"/>
  <c r="JA10" i="24" s="1"/>
  <c r="JB10" i="24" s="1"/>
  <c r="JC10" i="24" s="1"/>
  <c r="JD10" i="24" s="1"/>
  <c r="JE10" i="24" s="1"/>
  <c r="JF10" i="24" s="1"/>
  <c r="JG10" i="24" s="1"/>
  <c r="JH10" i="24" s="1"/>
  <c r="JI10" i="24" s="1"/>
  <c r="JJ10" i="24" s="1"/>
  <c r="JK10" i="24" s="1"/>
  <c r="JL10" i="24" s="1"/>
  <c r="JM10" i="24" s="1"/>
  <c r="JN10" i="24" s="1"/>
  <c r="JO10" i="24" s="1"/>
  <c r="JP10" i="24" s="1"/>
  <c r="JQ10" i="24" s="1"/>
  <c r="JR10" i="24" s="1"/>
  <c r="JS10" i="24" s="1"/>
  <c r="JT10" i="24" s="1"/>
  <c r="JU10" i="24" s="1"/>
  <c r="JV10" i="24" s="1"/>
  <c r="JW10" i="24" s="1"/>
  <c r="JX10" i="24" s="1"/>
  <c r="JY10" i="24" s="1"/>
  <c r="JZ10" i="24" s="1"/>
  <c r="KA10" i="24" s="1"/>
  <c r="KB10" i="24" s="1"/>
  <c r="KC10" i="24" s="1"/>
  <c r="KD10" i="24" s="1"/>
  <c r="KE10" i="24" s="1"/>
  <c r="KF10" i="24" s="1"/>
  <c r="KG10" i="24" s="1"/>
  <c r="KH10" i="24" s="1"/>
  <c r="KI10" i="24" s="1"/>
  <c r="KJ10" i="24" s="1"/>
  <c r="KK10" i="24" s="1"/>
  <c r="KL10" i="24" s="1"/>
  <c r="KM10" i="24" s="1"/>
  <c r="KN10" i="24" s="1"/>
  <c r="KO10" i="24" s="1"/>
  <c r="KP10" i="24" s="1"/>
  <c r="KQ10" i="24" s="1"/>
  <c r="KR10" i="24" s="1"/>
  <c r="KS10" i="24" s="1"/>
  <c r="KT10" i="24" s="1"/>
  <c r="KU10" i="24" s="1"/>
  <c r="KV10" i="24" s="1"/>
  <c r="KW10" i="24" s="1"/>
  <c r="KX10" i="24" s="1"/>
  <c r="KY10" i="24" s="1"/>
  <c r="KZ10" i="24" s="1"/>
  <c r="LA10" i="24" s="1"/>
  <c r="LB10" i="24" s="1"/>
  <c r="LC10" i="24" s="1"/>
  <c r="LD10" i="24" s="1"/>
  <c r="LE10" i="24" s="1"/>
  <c r="LF10" i="24" s="1"/>
  <c r="LG10" i="24" s="1"/>
  <c r="LH10" i="24" s="1"/>
  <c r="LI10" i="24" s="1"/>
  <c r="LJ10" i="24" s="1"/>
  <c r="LK10" i="24" s="1"/>
  <c r="LL10" i="24" s="1"/>
  <c r="LM10" i="24" s="1"/>
  <c r="LN10" i="24" s="1"/>
  <c r="LO10" i="24" s="1"/>
  <c r="LP10" i="24" s="1"/>
  <c r="LQ10" i="24" s="1"/>
  <c r="LR10" i="24" s="1"/>
  <c r="LS10" i="24" s="1"/>
  <c r="LT10" i="24" s="1"/>
  <c r="LU10" i="24" s="1"/>
  <c r="LV10" i="24" s="1"/>
  <c r="LW10" i="24" s="1"/>
  <c r="LX10" i="24" s="1"/>
  <c r="LY10" i="24" s="1"/>
  <c r="LZ10" i="24" s="1"/>
  <c r="MA10" i="24" s="1"/>
  <c r="MB10" i="24" s="1"/>
  <c r="MC10" i="24" s="1"/>
  <c r="MD10" i="24" s="1"/>
  <c r="ME10" i="24" s="1"/>
  <c r="MF10" i="24" s="1"/>
  <c r="MG10" i="24" s="1"/>
  <c r="MH10" i="24" s="1"/>
  <c r="MI10" i="24" s="1"/>
  <c r="MJ10" i="24" s="1"/>
  <c r="MK10" i="24" s="1"/>
  <c r="ML10" i="24" s="1"/>
  <c r="MM10" i="24" s="1"/>
  <c r="MN10" i="24" s="1"/>
  <c r="MO10" i="24" s="1"/>
  <c r="MP10" i="24" s="1"/>
  <c r="MQ10" i="24" s="1"/>
  <c r="MR10" i="24" s="1"/>
  <c r="MS10" i="24" s="1"/>
  <c r="MT10" i="24" s="1"/>
  <c r="MU10" i="24" s="1"/>
  <c r="MV10" i="24" s="1"/>
  <c r="MW10" i="24" s="1"/>
  <c r="MX10" i="24" s="1"/>
  <c r="MY10" i="24" s="1"/>
  <c r="MZ10" i="24" s="1"/>
  <c r="NA10" i="24" s="1"/>
  <c r="NB10" i="24" s="1"/>
  <c r="NC10" i="24" s="1"/>
  <c r="ND10" i="24" s="1"/>
  <c r="NE10" i="24" s="1"/>
  <c r="NF10" i="24" s="1"/>
  <c r="NG10" i="24" s="1"/>
  <c r="NH10" i="24" s="1"/>
  <c r="NI10" i="24" s="1"/>
  <c r="NJ10" i="24" s="1"/>
  <c r="NK10" i="24" s="1"/>
  <c r="NL10" i="24" s="1"/>
  <c r="NM10" i="24" s="1"/>
  <c r="NN10" i="24" s="1"/>
  <c r="NO10" i="24" s="1"/>
  <c r="NP10" i="24" s="1"/>
  <c r="NQ10" i="24" s="1"/>
  <c r="NR10" i="24" s="1"/>
  <c r="NS10" i="24" s="1"/>
  <c r="NT10" i="24" s="1"/>
  <c r="NU10" i="24" s="1"/>
  <c r="NV10" i="24" s="1"/>
  <c r="NW10" i="24" s="1"/>
  <c r="NX10" i="24" s="1"/>
  <c r="NY10" i="24" s="1"/>
  <c r="NZ10" i="24" s="1"/>
  <c r="OA10" i="24" s="1"/>
  <c r="OB10" i="24" s="1"/>
  <c r="OC10" i="24" s="1"/>
  <c r="OD10" i="24" s="1"/>
  <c r="OE10" i="24" s="1"/>
  <c r="OF10" i="24" s="1"/>
  <c r="OG10" i="24" s="1"/>
  <c r="OH10" i="24" s="1"/>
  <c r="OI10" i="24" s="1"/>
  <c r="OJ10" i="24" s="1"/>
  <c r="OK10" i="24" s="1"/>
  <c r="OL10" i="24" s="1"/>
  <c r="OM10" i="24" s="1"/>
  <c r="ON10" i="24" s="1"/>
  <c r="OO10" i="24" s="1"/>
  <c r="OP10" i="24" s="1"/>
  <c r="OQ10" i="24" s="1"/>
  <c r="OR10" i="24" s="1"/>
  <c r="OS10" i="24" s="1"/>
  <c r="OT10" i="24" s="1"/>
  <c r="OU10" i="24" s="1"/>
  <c r="OV10" i="24" s="1"/>
  <c r="OW10" i="24" s="1"/>
  <c r="OX10" i="24" s="1"/>
  <c r="OY10" i="24" s="1"/>
  <c r="OZ10" i="24" s="1"/>
  <c r="Q10" i="23"/>
  <c r="N10" i="23"/>
  <c r="M10" i="23"/>
  <c r="Z7" i="24" l="1"/>
  <c r="AA7" i="24" s="1"/>
  <c r="AB7" i="24" s="1"/>
  <c r="AC7" i="24" s="1"/>
  <c r="AD7" i="24" s="1"/>
  <c r="AE7" i="24" s="1"/>
  <c r="AF7" i="24" s="1"/>
  <c r="AG7" i="24" s="1"/>
  <c r="AH7" i="24" s="1"/>
  <c r="AI7" i="24" s="1"/>
  <c r="AJ7" i="24" s="1"/>
  <c r="AK7" i="24" s="1"/>
  <c r="AL7" i="24" s="1"/>
  <c r="AM7" i="24" s="1"/>
  <c r="AN7" i="24" s="1"/>
  <c r="AO7" i="24" s="1"/>
  <c r="AP7" i="24" s="1"/>
  <c r="AQ7" i="24" s="1"/>
  <c r="AR7" i="24" s="1"/>
  <c r="AS7" i="24" s="1"/>
  <c r="AT7" i="24" s="1"/>
  <c r="AU7" i="24" s="1"/>
  <c r="AV7" i="24" s="1"/>
  <c r="AW7" i="24" s="1"/>
  <c r="AX7" i="24" s="1"/>
  <c r="AY7" i="24" s="1"/>
  <c r="AZ7" i="24" s="1"/>
  <c r="BA7" i="24" s="1"/>
  <c r="BB7" i="24" s="1"/>
  <c r="BC7" i="24" s="1"/>
  <c r="BD7" i="24" s="1"/>
  <c r="BE7" i="24" s="1"/>
  <c r="BF7" i="24" s="1"/>
  <c r="BG7" i="24" s="1"/>
  <c r="BH7" i="24" s="1"/>
  <c r="BI7" i="24" s="1"/>
  <c r="BJ7" i="24" s="1"/>
  <c r="BK7" i="24" s="1"/>
  <c r="BL7" i="24" s="1"/>
  <c r="BM7" i="24" s="1"/>
  <c r="BN7" i="24" s="1"/>
  <c r="BO7" i="24" s="1"/>
  <c r="BP7" i="24" s="1"/>
  <c r="BQ7" i="24" s="1"/>
  <c r="BR7" i="24" s="1"/>
  <c r="BS7" i="24" s="1"/>
  <c r="BT7" i="24" s="1"/>
  <c r="BU7" i="24" s="1"/>
  <c r="BV7" i="24" s="1"/>
  <c r="BW7" i="24" s="1"/>
  <c r="BX7" i="24" s="1"/>
  <c r="BY7" i="24" s="1"/>
  <c r="BZ7" i="24" s="1"/>
  <c r="CA7" i="24" s="1"/>
  <c r="CB7" i="24" s="1"/>
  <c r="CC7" i="24" s="1"/>
  <c r="CD7" i="24" s="1"/>
  <c r="CE7" i="24" s="1"/>
  <c r="CF7" i="24" s="1"/>
  <c r="CG7" i="24" s="1"/>
  <c r="CH7" i="24" s="1"/>
  <c r="CI7" i="24" s="1"/>
  <c r="CJ7" i="24" s="1"/>
  <c r="CK7" i="24" s="1"/>
  <c r="CL7" i="24" s="1"/>
  <c r="CM7" i="24" s="1"/>
  <c r="CN7" i="24" s="1"/>
  <c r="CO7" i="24" s="1"/>
  <c r="CP7" i="24" s="1"/>
  <c r="CQ7" i="24" s="1"/>
  <c r="CR7" i="24" s="1"/>
  <c r="CS7" i="24" s="1"/>
  <c r="CT7" i="24" s="1"/>
  <c r="CU7" i="24" s="1"/>
  <c r="CV7" i="24" s="1"/>
  <c r="CW7" i="24" s="1"/>
  <c r="CX7" i="24" s="1"/>
  <c r="CY7" i="24" s="1"/>
  <c r="CZ7" i="24" s="1"/>
  <c r="DA7" i="24" s="1"/>
  <c r="DB7" i="24" s="1"/>
  <c r="DC7" i="24" s="1"/>
  <c r="DD7" i="24" s="1"/>
  <c r="DE7" i="24" s="1"/>
  <c r="DF7" i="24" s="1"/>
  <c r="DG7" i="24" s="1"/>
  <c r="DH7" i="24" s="1"/>
  <c r="DI7" i="24" s="1"/>
  <c r="DJ7" i="24" s="1"/>
  <c r="DK7" i="24" s="1"/>
  <c r="DL7" i="24" s="1"/>
  <c r="DM7" i="24" s="1"/>
  <c r="DN7" i="24" s="1"/>
  <c r="DO7" i="24" s="1"/>
  <c r="DP7" i="24" s="1"/>
  <c r="DQ7" i="24" s="1"/>
  <c r="DR7" i="24" s="1"/>
  <c r="DS7" i="24" s="1"/>
  <c r="DT7" i="24" s="1"/>
  <c r="DU7" i="24" s="1"/>
  <c r="DV7" i="24" s="1"/>
  <c r="DW7" i="24" s="1"/>
  <c r="DX7" i="24" s="1"/>
  <c r="DY7" i="24" s="1"/>
  <c r="DZ7" i="24" s="1"/>
  <c r="EA7" i="24" s="1"/>
  <c r="EB7" i="24" s="1"/>
  <c r="EC7" i="24" s="1"/>
  <c r="ED7" i="24" s="1"/>
  <c r="EE7" i="24" s="1"/>
  <c r="EF7" i="24" s="1"/>
  <c r="EG7" i="24" s="1"/>
  <c r="EH7" i="24" s="1"/>
  <c r="EI7" i="24" s="1"/>
  <c r="EJ7" i="24" s="1"/>
  <c r="EK7" i="24" s="1"/>
  <c r="EL7" i="24" s="1"/>
  <c r="EM7" i="24" s="1"/>
  <c r="EN7" i="24" s="1"/>
  <c r="EO7" i="24" s="1"/>
  <c r="EP7" i="24" s="1"/>
  <c r="EQ7" i="24" s="1"/>
  <c r="ER7" i="24" s="1"/>
  <c r="ES7" i="24" s="1"/>
  <c r="ET7" i="24" s="1"/>
  <c r="EU7" i="24" s="1"/>
  <c r="EV7" i="24" s="1"/>
  <c r="EW7" i="24" s="1"/>
  <c r="EX7" i="24" s="1"/>
  <c r="EY7" i="24" s="1"/>
  <c r="EZ7" i="24" s="1"/>
  <c r="FA7" i="24" s="1"/>
  <c r="FB7" i="24" s="1"/>
  <c r="FC7" i="24" s="1"/>
  <c r="FD7" i="24" s="1"/>
  <c r="FE7" i="24" s="1"/>
  <c r="FF7" i="24" s="1"/>
  <c r="FG7" i="24" s="1"/>
  <c r="FH7" i="24" s="1"/>
  <c r="FI7" i="24" s="1"/>
  <c r="FJ7" i="24" s="1"/>
  <c r="FK7" i="24" s="1"/>
  <c r="FL7" i="24" s="1"/>
  <c r="FM7" i="24" s="1"/>
  <c r="FN7" i="24" s="1"/>
  <c r="FO7" i="24" s="1"/>
  <c r="FP7" i="24" s="1"/>
  <c r="FQ7" i="24" s="1"/>
  <c r="FR7" i="24" s="1"/>
  <c r="FS7" i="24" s="1"/>
  <c r="FT7" i="24" s="1"/>
  <c r="FU7" i="24" s="1"/>
  <c r="FV7" i="24" s="1"/>
  <c r="FW7" i="24" s="1"/>
  <c r="FX7" i="24" s="1"/>
  <c r="FY7" i="24" s="1"/>
  <c r="FZ7" i="24" s="1"/>
  <c r="GA7" i="24" s="1"/>
  <c r="GB7" i="24" s="1"/>
  <c r="GC7" i="24" s="1"/>
  <c r="GD7" i="24" s="1"/>
  <c r="GE7" i="24" s="1"/>
  <c r="GF7" i="24" s="1"/>
  <c r="GG7" i="24" s="1"/>
  <c r="GH7" i="24" s="1"/>
  <c r="GI7" i="24" s="1"/>
  <c r="GJ7" i="24" s="1"/>
  <c r="GK7" i="24" s="1"/>
  <c r="GL7" i="24" s="1"/>
  <c r="GM7" i="24" s="1"/>
  <c r="GN7" i="24" s="1"/>
  <c r="GO7" i="24" s="1"/>
  <c r="GP7" i="24" s="1"/>
  <c r="GQ7" i="24" s="1"/>
  <c r="GR7" i="24" s="1"/>
  <c r="GS7" i="24" s="1"/>
  <c r="GT7" i="24" s="1"/>
  <c r="GU7" i="24" s="1"/>
  <c r="GV7" i="24" s="1"/>
  <c r="GW7" i="24" s="1"/>
  <c r="GX7" i="24" s="1"/>
  <c r="GY7" i="24" s="1"/>
  <c r="GZ7" i="24" s="1"/>
  <c r="HA7" i="24" s="1"/>
  <c r="HB7" i="24" s="1"/>
  <c r="HC7" i="24" s="1"/>
  <c r="HD7" i="24" s="1"/>
  <c r="HE7" i="24" s="1"/>
  <c r="HF7" i="24" s="1"/>
  <c r="HG7" i="24" s="1"/>
  <c r="HH7" i="24" s="1"/>
  <c r="HI7" i="24" s="1"/>
  <c r="HJ7" i="24" s="1"/>
  <c r="HK7" i="24" s="1"/>
  <c r="HL7" i="24" s="1"/>
  <c r="HM7" i="24" s="1"/>
  <c r="HN7" i="24" s="1"/>
  <c r="HO7" i="24" s="1"/>
  <c r="HP7" i="24" s="1"/>
  <c r="HQ7" i="24" s="1"/>
  <c r="HR7" i="24" s="1"/>
  <c r="HS7" i="24" s="1"/>
  <c r="HT7" i="24" s="1"/>
  <c r="HU7" i="24" s="1"/>
  <c r="HV7" i="24" s="1"/>
  <c r="HW7" i="24" s="1"/>
  <c r="HX7" i="24" s="1"/>
  <c r="HY7" i="24" s="1"/>
  <c r="HZ7" i="24" s="1"/>
  <c r="IA7" i="24" s="1"/>
  <c r="IB7" i="24" s="1"/>
  <c r="IC7" i="24" s="1"/>
  <c r="ID7" i="24" s="1"/>
  <c r="IE7" i="24" s="1"/>
  <c r="IF7" i="24" s="1"/>
  <c r="IG7" i="24" s="1"/>
  <c r="IH7" i="24" s="1"/>
  <c r="II7" i="24" s="1"/>
  <c r="IJ7" i="24" s="1"/>
  <c r="IK7" i="24" s="1"/>
  <c r="IL7" i="24" s="1"/>
  <c r="IM7" i="24" s="1"/>
  <c r="IN7" i="24" s="1"/>
  <c r="IO7" i="24" s="1"/>
  <c r="IP7" i="24" s="1"/>
  <c r="IQ7" i="24" s="1"/>
  <c r="IR7" i="24" s="1"/>
  <c r="IS7" i="24" s="1"/>
  <c r="IT7" i="24" s="1"/>
  <c r="IU7" i="24" s="1"/>
  <c r="IV7" i="24" s="1"/>
  <c r="IW7" i="24" s="1"/>
  <c r="IX7" i="24" s="1"/>
  <c r="IY7" i="24" s="1"/>
  <c r="IZ7" i="24" s="1"/>
  <c r="JA7" i="24" s="1"/>
  <c r="JB7" i="24" s="1"/>
  <c r="JC7" i="24" s="1"/>
  <c r="JD7" i="24" s="1"/>
  <c r="JE7" i="24" s="1"/>
  <c r="JF7" i="24" s="1"/>
  <c r="JG7" i="24" s="1"/>
  <c r="JH7" i="24" s="1"/>
  <c r="JI7" i="24" s="1"/>
  <c r="JJ7" i="24" s="1"/>
  <c r="JK7" i="24" s="1"/>
  <c r="JL7" i="24" s="1"/>
  <c r="JM7" i="24" s="1"/>
  <c r="JN7" i="24" s="1"/>
  <c r="JO7" i="24" s="1"/>
  <c r="JP7" i="24" s="1"/>
  <c r="JQ7" i="24" s="1"/>
  <c r="JR7" i="24" s="1"/>
  <c r="JS7" i="24" s="1"/>
  <c r="JT7" i="24" s="1"/>
  <c r="JU7" i="24" s="1"/>
  <c r="JV7" i="24" s="1"/>
  <c r="JW7" i="24" s="1"/>
  <c r="JX7" i="24" s="1"/>
  <c r="JY7" i="24" s="1"/>
  <c r="JZ7" i="24" s="1"/>
  <c r="KA7" i="24" s="1"/>
  <c r="KB7" i="24" s="1"/>
  <c r="KC7" i="24" s="1"/>
  <c r="KD7" i="24" s="1"/>
  <c r="KE7" i="24" s="1"/>
  <c r="KF7" i="24" s="1"/>
  <c r="KG7" i="24" s="1"/>
  <c r="KH7" i="24" s="1"/>
  <c r="KI7" i="24" s="1"/>
  <c r="KJ7" i="24" s="1"/>
  <c r="KK7" i="24" s="1"/>
  <c r="KL7" i="24" s="1"/>
  <c r="KM7" i="24" s="1"/>
  <c r="KN7" i="24" s="1"/>
  <c r="KO7" i="24" s="1"/>
  <c r="KP7" i="24" s="1"/>
  <c r="KQ7" i="24" s="1"/>
  <c r="KR7" i="24" s="1"/>
  <c r="KS7" i="24" s="1"/>
  <c r="KT7" i="24" s="1"/>
  <c r="KU7" i="24" s="1"/>
  <c r="KV7" i="24" s="1"/>
  <c r="KW7" i="24" s="1"/>
  <c r="KX7" i="24" s="1"/>
  <c r="KY7" i="24" s="1"/>
  <c r="KZ7" i="24" s="1"/>
  <c r="LA7" i="24" s="1"/>
  <c r="LB7" i="24" s="1"/>
  <c r="LC7" i="24" s="1"/>
  <c r="LD7" i="24" s="1"/>
  <c r="LE7" i="24" s="1"/>
  <c r="LF7" i="24" s="1"/>
  <c r="LG7" i="24" s="1"/>
  <c r="LH7" i="24" s="1"/>
  <c r="LI7" i="24" s="1"/>
  <c r="LJ7" i="24" s="1"/>
  <c r="LK7" i="24" s="1"/>
  <c r="LL7" i="24" s="1"/>
  <c r="LM7" i="24" s="1"/>
  <c r="LN7" i="24" s="1"/>
  <c r="LO7" i="24" s="1"/>
  <c r="LP7" i="24" s="1"/>
  <c r="LQ7" i="24" s="1"/>
  <c r="LR7" i="24" s="1"/>
  <c r="LS7" i="24" s="1"/>
  <c r="LT7" i="24" s="1"/>
  <c r="LU7" i="24" s="1"/>
  <c r="LV7" i="24" s="1"/>
  <c r="LW7" i="24" s="1"/>
  <c r="LX7" i="24" s="1"/>
  <c r="LY7" i="24" s="1"/>
  <c r="LZ7" i="24" s="1"/>
  <c r="MA7" i="24" s="1"/>
  <c r="MB7" i="24" s="1"/>
  <c r="MC7" i="24" s="1"/>
  <c r="MD7" i="24" s="1"/>
  <c r="ME7" i="24" s="1"/>
  <c r="MF7" i="24" s="1"/>
  <c r="MG7" i="24" s="1"/>
  <c r="MH7" i="24" s="1"/>
  <c r="MI7" i="24" s="1"/>
  <c r="MJ7" i="24" s="1"/>
  <c r="MK7" i="24" s="1"/>
  <c r="ML7" i="24" s="1"/>
  <c r="MM7" i="24" s="1"/>
  <c r="MN7" i="24" s="1"/>
  <c r="MO7" i="24" s="1"/>
  <c r="MP7" i="24" s="1"/>
  <c r="MQ7" i="24" s="1"/>
  <c r="MR7" i="24" s="1"/>
  <c r="MS7" i="24" s="1"/>
  <c r="MT7" i="24" s="1"/>
  <c r="MU7" i="24" s="1"/>
  <c r="MV7" i="24" s="1"/>
  <c r="MW7" i="24" s="1"/>
  <c r="MX7" i="24" s="1"/>
  <c r="MY7" i="24" s="1"/>
  <c r="MZ7" i="24" s="1"/>
  <c r="NA7" i="24" s="1"/>
  <c r="NB7" i="24" s="1"/>
  <c r="NC7" i="24" s="1"/>
  <c r="ND7" i="24" s="1"/>
  <c r="NE7" i="24" s="1"/>
  <c r="NF7" i="24" s="1"/>
  <c r="NG7" i="24" s="1"/>
  <c r="NH7" i="24" s="1"/>
  <c r="NI7" i="24" s="1"/>
  <c r="NJ7" i="24" s="1"/>
  <c r="NK7" i="24" s="1"/>
  <c r="NL7" i="24" s="1"/>
  <c r="NM7" i="24" s="1"/>
  <c r="NN7" i="24" s="1"/>
  <c r="NO7" i="24" s="1"/>
  <c r="NP7" i="24" s="1"/>
  <c r="NQ7" i="24" s="1"/>
  <c r="NR7" i="24" s="1"/>
  <c r="NS7" i="24" s="1"/>
  <c r="NT7" i="24" s="1"/>
  <c r="NU7" i="24" s="1"/>
  <c r="NV7" i="24" s="1"/>
  <c r="NW7" i="24" s="1"/>
  <c r="NX7" i="24" s="1"/>
  <c r="NY7" i="24" s="1"/>
  <c r="NZ7" i="24" s="1"/>
  <c r="OA7" i="24" s="1"/>
  <c r="OB7" i="24" s="1"/>
  <c r="OC7" i="24" s="1"/>
  <c r="OD7" i="24" s="1"/>
  <c r="OE7" i="24" s="1"/>
  <c r="OF7" i="24" s="1"/>
  <c r="OG7" i="24" s="1"/>
  <c r="OH7" i="24" s="1"/>
  <c r="OI7" i="24" s="1"/>
  <c r="OJ7" i="24" s="1"/>
  <c r="OK7" i="24" s="1"/>
  <c r="OL7" i="24" s="1"/>
  <c r="OM7" i="24" s="1"/>
  <c r="ON7" i="24" s="1"/>
  <c r="OO7" i="24" s="1"/>
  <c r="OP7" i="24" s="1"/>
  <c r="OQ7" i="24" s="1"/>
  <c r="OR7" i="24" s="1"/>
  <c r="OS7" i="24" s="1"/>
  <c r="OT7" i="24" s="1"/>
  <c r="OU7" i="24" s="1"/>
  <c r="OV7" i="24" s="1"/>
  <c r="OW7" i="24" s="1"/>
  <c r="OX7" i="24" s="1"/>
  <c r="OY7" i="24" s="1"/>
  <c r="OZ7" i="24" s="1"/>
  <c r="Z97" i="24"/>
  <c r="AA97" i="24" s="1"/>
  <c r="AB97" i="24" s="1"/>
  <c r="AC97" i="24" s="1"/>
  <c r="AD97" i="24" s="1"/>
  <c r="AE97" i="24" s="1"/>
  <c r="AF97" i="24" s="1"/>
  <c r="AG97" i="24" s="1"/>
  <c r="AH97" i="24" s="1"/>
  <c r="AI97" i="24" s="1"/>
  <c r="AJ97" i="24" s="1"/>
  <c r="AK97" i="24" s="1"/>
  <c r="AL97" i="24" s="1"/>
  <c r="AM97" i="24" s="1"/>
  <c r="AN97" i="24" s="1"/>
  <c r="AO97" i="24" s="1"/>
  <c r="AP97" i="24" s="1"/>
  <c r="AQ97" i="24" s="1"/>
  <c r="AR97" i="24" s="1"/>
  <c r="AS97" i="24" s="1"/>
  <c r="AT97" i="24" s="1"/>
  <c r="AU97" i="24" s="1"/>
  <c r="AV97" i="24" s="1"/>
  <c r="AW97" i="24" s="1"/>
  <c r="AX97" i="24" s="1"/>
  <c r="AY97" i="24" s="1"/>
  <c r="AZ97" i="24" s="1"/>
  <c r="BA97" i="24" s="1"/>
  <c r="BB97" i="24" s="1"/>
  <c r="BC97" i="24" s="1"/>
  <c r="BD97" i="24" s="1"/>
  <c r="BE97" i="24" s="1"/>
  <c r="BF97" i="24" s="1"/>
  <c r="BG97" i="24" s="1"/>
  <c r="BH97" i="24" s="1"/>
  <c r="BI97" i="24" s="1"/>
  <c r="BJ97" i="24" s="1"/>
  <c r="BK97" i="24" s="1"/>
  <c r="BL97" i="24" s="1"/>
  <c r="BM97" i="24" s="1"/>
  <c r="BN97" i="24" s="1"/>
  <c r="BO97" i="24" s="1"/>
  <c r="BP97" i="24" s="1"/>
  <c r="BQ97" i="24" s="1"/>
  <c r="BR97" i="24" s="1"/>
  <c r="BS97" i="24" s="1"/>
  <c r="BT97" i="24" s="1"/>
  <c r="BU97" i="24" s="1"/>
  <c r="BV97" i="24" s="1"/>
  <c r="BW97" i="24" s="1"/>
  <c r="BX97" i="24" s="1"/>
  <c r="BY97" i="24" s="1"/>
  <c r="BZ97" i="24" s="1"/>
  <c r="CA97" i="24" s="1"/>
  <c r="CB97" i="24" s="1"/>
  <c r="CC97" i="24" s="1"/>
  <c r="CD97" i="24" s="1"/>
  <c r="CE97" i="24" s="1"/>
  <c r="CF97" i="24" s="1"/>
  <c r="CG97" i="24" s="1"/>
  <c r="CH97" i="24" s="1"/>
  <c r="CI97" i="24" s="1"/>
  <c r="CJ97" i="24" s="1"/>
  <c r="CK97" i="24" s="1"/>
  <c r="CL97" i="24" s="1"/>
  <c r="CM97" i="24" s="1"/>
  <c r="CN97" i="24" s="1"/>
  <c r="CO97" i="24" s="1"/>
  <c r="CP97" i="24" s="1"/>
  <c r="CQ97" i="24" s="1"/>
  <c r="CR97" i="24" s="1"/>
  <c r="CS97" i="24" s="1"/>
  <c r="CT97" i="24" s="1"/>
  <c r="CU97" i="24" s="1"/>
  <c r="CV97" i="24" s="1"/>
  <c r="CW97" i="24" s="1"/>
  <c r="CX97" i="24" s="1"/>
  <c r="CY97" i="24" s="1"/>
  <c r="CZ97" i="24" s="1"/>
  <c r="DA97" i="24" s="1"/>
  <c r="DB97" i="24" s="1"/>
  <c r="DC97" i="24" s="1"/>
  <c r="DD97" i="24" s="1"/>
  <c r="DE97" i="24" s="1"/>
  <c r="DF97" i="24" s="1"/>
  <c r="DG97" i="24" s="1"/>
  <c r="DH97" i="24" s="1"/>
  <c r="DI97" i="24" s="1"/>
  <c r="DJ97" i="24" s="1"/>
  <c r="DK97" i="24" s="1"/>
  <c r="DL97" i="24" s="1"/>
  <c r="DM97" i="24" s="1"/>
  <c r="DN97" i="24" s="1"/>
  <c r="DO97" i="24" s="1"/>
  <c r="DP97" i="24" s="1"/>
  <c r="DQ97" i="24" s="1"/>
  <c r="DR97" i="24" s="1"/>
  <c r="DS97" i="24" s="1"/>
  <c r="DT97" i="24" s="1"/>
  <c r="DU97" i="24" s="1"/>
  <c r="DV97" i="24" s="1"/>
  <c r="DW97" i="24" s="1"/>
  <c r="DX97" i="24" s="1"/>
  <c r="DY97" i="24" s="1"/>
  <c r="DZ97" i="24" s="1"/>
  <c r="EA97" i="24" s="1"/>
  <c r="EB97" i="24" s="1"/>
  <c r="EC97" i="24" s="1"/>
  <c r="ED97" i="24" s="1"/>
  <c r="EE97" i="24" s="1"/>
  <c r="EF97" i="24" s="1"/>
  <c r="EG97" i="24" s="1"/>
  <c r="EH97" i="24" s="1"/>
  <c r="EI97" i="24" s="1"/>
  <c r="EJ97" i="24" s="1"/>
  <c r="EK97" i="24" s="1"/>
  <c r="EL97" i="24" s="1"/>
  <c r="EM97" i="24" s="1"/>
  <c r="EN97" i="24" s="1"/>
  <c r="EO97" i="24" s="1"/>
  <c r="EP97" i="24" s="1"/>
  <c r="EQ97" i="24" s="1"/>
  <c r="ER97" i="24" s="1"/>
  <c r="ES97" i="24" s="1"/>
  <c r="ET97" i="24" s="1"/>
  <c r="EU97" i="24" s="1"/>
  <c r="EV97" i="24" s="1"/>
  <c r="EW97" i="24" s="1"/>
  <c r="EX97" i="24" s="1"/>
  <c r="EY97" i="24" s="1"/>
  <c r="EZ97" i="24" s="1"/>
  <c r="FA97" i="24" s="1"/>
  <c r="FB97" i="24" s="1"/>
  <c r="FC97" i="24" s="1"/>
  <c r="FD97" i="24" s="1"/>
  <c r="FE97" i="24" s="1"/>
  <c r="FF97" i="24" s="1"/>
  <c r="FG97" i="24" s="1"/>
  <c r="FH97" i="24" s="1"/>
  <c r="FI97" i="24" s="1"/>
  <c r="FJ97" i="24" s="1"/>
  <c r="FK97" i="24" s="1"/>
  <c r="FL97" i="24" s="1"/>
  <c r="FM97" i="24" s="1"/>
  <c r="FN97" i="24" s="1"/>
  <c r="FO97" i="24" s="1"/>
  <c r="FP97" i="24" s="1"/>
  <c r="FQ97" i="24" s="1"/>
  <c r="FR97" i="24" s="1"/>
  <c r="FS97" i="24" s="1"/>
  <c r="FT97" i="24" s="1"/>
  <c r="FU97" i="24" s="1"/>
  <c r="FV97" i="24" s="1"/>
  <c r="FW97" i="24" s="1"/>
  <c r="FX97" i="24" s="1"/>
  <c r="FY97" i="24" s="1"/>
  <c r="FZ97" i="24" s="1"/>
  <c r="GA97" i="24" s="1"/>
  <c r="GB97" i="24" s="1"/>
  <c r="GC97" i="24" s="1"/>
  <c r="GD97" i="24" s="1"/>
  <c r="GE97" i="24" s="1"/>
  <c r="GF97" i="24" s="1"/>
  <c r="GG97" i="24" s="1"/>
  <c r="GH97" i="24" s="1"/>
  <c r="GI97" i="24" s="1"/>
  <c r="GJ97" i="24" s="1"/>
  <c r="GK97" i="24" s="1"/>
  <c r="GL97" i="24" s="1"/>
  <c r="GM97" i="24" s="1"/>
  <c r="GN97" i="24" s="1"/>
  <c r="GO97" i="24" s="1"/>
  <c r="GP97" i="24" s="1"/>
  <c r="GQ97" i="24" s="1"/>
  <c r="GR97" i="24" s="1"/>
  <c r="GS97" i="24" s="1"/>
  <c r="GT97" i="24" s="1"/>
  <c r="GU97" i="24" s="1"/>
  <c r="GV97" i="24" s="1"/>
  <c r="GW97" i="24" s="1"/>
  <c r="GX97" i="24" s="1"/>
  <c r="GY97" i="24" s="1"/>
  <c r="GZ97" i="24" s="1"/>
  <c r="HA97" i="24" s="1"/>
  <c r="HB97" i="24" s="1"/>
  <c r="HC97" i="24" s="1"/>
  <c r="HD97" i="24" s="1"/>
  <c r="HE97" i="24" s="1"/>
  <c r="HF97" i="24" s="1"/>
  <c r="HG97" i="24" s="1"/>
  <c r="HH97" i="24" s="1"/>
  <c r="HI97" i="24" s="1"/>
  <c r="HJ97" i="24" s="1"/>
  <c r="HK97" i="24" s="1"/>
  <c r="HL97" i="24" s="1"/>
  <c r="HM97" i="24" s="1"/>
  <c r="HN97" i="24" s="1"/>
  <c r="HO97" i="24" s="1"/>
  <c r="HP97" i="24" s="1"/>
  <c r="HQ97" i="24" s="1"/>
  <c r="HR97" i="24" s="1"/>
  <c r="HS97" i="24" s="1"/>
  <c r="HT97" i="24" s="1"/>
  <c r="HU97" i="24" s="1"/>
  <c r="HV97" i="24" s="1"/>
  <c r="HW97" i="24" s="1"/>
  <c r="HX97" i="24" s="1"/>
  <c r="HY97" i="24" s="1"/>
  <c r="HZ97" i="24" s="1"/>
  <c r="IA97" i="24" s="1"/>
  <c r="IB97" i="24" s="1"/>
  <c r="IC97" i="24" s="1"/>
  <c r="ID97" i="24" s="1"/>
  <c r="IE97" i="24" s="1"/>
  <c r="IF97" i="24" s="1"/>
  <c r="IG97" i="24" s="1"/>
  <c r="IH97" i="24" s="1"/>
  <c r="II97" i="24" s="1"/>
  <c r="IJ97" i="24" s="1"/>
  <c r="IK97" i="24" s="1"/>
  <c r="IL97" i="24" s="1"/>
  <c r="IM97" i="24" s="1"/>
  <c r="IN97" i="24" s="1"/>
  <c r="IO97" i="24" s="1"/>
  <c r="IP97" i="24" s="1"/>
  <c r="IQ97" i="24" s="1"/>
  <c r="IR97" i="24" s="1"/>
  <c r="IS97" i="24" s="1"/>
  <c r="IT97" i="24" s="1"/>
  <c r="IU97" i="24" s="1"/>
  <c r="IV97" i="24" s="1"/>
  <c r="IW97" i="24" s="1"/>
  <c r="IX97" i="24" s="1"/>
  <c r="IY97" i="24" s="1"/>
  <c r="IZ97" i="24" s="1"/>
  <c r="JA97" i="24" s="1"/>
  <c r="JB97" i="24" s="1"/>
  <c r="JC97" i="24" s="1"/>
  <c r="JD97" i="24" s="1"/>
  <c r="JE97" i="24" s="1"/>
  <c r="JF97" i="24" s="1"/>
  <c r="JG97" i="24" s="1"/>
  <c r="JH97" i="24" s="1"/>
  <c r="JI97" i="24" s="1"/>
  <c r="JJ97" i="24" s="1"/>
  <c r="JK97" i="24" s="1"/>
  <c r="JL97" i="24" s="1"/>
  <c r="JM97" i="24" s="1"/>
  <c r="JN97" i="24" s="1"/>
  <c r="JO97" i="24" s="1"/>
  <c r="JP97" i="24" s="1"/>
  <c r="JQ97" i="24" s="1"/>
  <c r="JR97" i="24" s="1"/>
  <c r="JS97" i="24" s="1"/>
  <c r="JT97" i="24" s="1"/>
  <c r="JU97" i="24" s="1"/>
  <c r="JV97" i="24" s="1"/>
  <c r="JW97" i="24" s="1"/>
  <c r="JX97" i="24" s="1"/>
  <c r="JY97" i="24" s="1"/>
  <c r="JZ97" i="24" s="1"/>
  <c r="KA97" i="24" s="1"/>
  <c r="KB97" i="24" s="1"/>
  <c r="KC97" i="24" s="1"/>
  <c r="KD97" i="24" s="1"/>
  <c r="KE97" i="24" s="1"/>
  <c r="KF97" i="24" s="1"/>
  <c r="KG97" i="24" s="1"/>
  <c r="KH97" i="24" s="1"/>
  <c r="KI97" i="24" s="1"/>
  <c r="KJ97" i="24" s="1"/>
  <c r="KK97" i="24" s="1"/>
  <c r="KL97" i="24" s="1"/>
  <c r="KM97" i="24" s="1"/>
  <c r="KN97" i="24" s="1"/>
  <c r="KO97" i="24" s="1"/>
  <c r="KP97" i="24" s="1"/>
  <c r="KQ97" i="24" s="1"/>
  <c r="KR97" i="24" s="1"/>
  <c r="KS97" i="24" s="1"/>
  <c r="KT97" i="24" s="1"/>
  <c r="KU97" i="24" s="1"/>
  <c r="KV97" i="24" s="1"/>
  <c r="KW97" i="24" s="1"/>
  <c r="KX97" i="24" s="1"/>
  <c r="KY97" i="24" s="1"/>
  <c r="KZ97" i="24" s="1"/>
  <c r="LA97" i="24" s="1"/>
  <c r="LB97" i="24" s="1"/>
  <c r="LC97" i="24" s="1"/>
  <c r="LD97" i="24" s="1"/>
  <c r="LE97" i="24" s="1"/>
  <c r="LF97" i="24" s="1"/>
  <c r="LG97" i="24" s="1"/>
  <c r="LH97" i="24" s="1"/>
  <c r="LI97" i="24" s="1"/>
  <c r="LJ97" i="24" s="1"/>
  <c r="LK97" i="24" s="1"/>
  <c r="LL97" i="24" s="1"/>
  <c r="LM97" i="24" s="1"/>
  <c r="LN97" i="24" s="1"/>
  <c r="LO97" i="24" s="1"/>
  <c r="LP97" i="24" s="1"/>
  <c r="LQ97" i="24" s="1"/>
  <c r="LR97" i="24" s="1"/>
  <c r="LS97" i="24" s="1"/>
  <c r="LT97" i="24" s="1"/>
  <c r="LU97" i="24" s="1"/>
  <c r="LV97" i="24" s="1"/>
  <c r="LW97" i="24" s="1"/>
  <c r="LX97" i="24" s="1"/>
  <c r="LY97" i="24" s="1"/>
  <c r="LZ97" i="24" s="1"/>
  <c r="MA97" i="24" s="1"/>
  <c r="MB97" i="24" s="1"/>
  <c r="MC97" i="24" s="1"/>
  <c r="MD97" i="24" s="1"/>
  <c r="ME97" i="24" s="1"/>
  <c r="MF97" i="24" s="1"/>
  <c r="MG97" i="24" s="1"/>
  <c r="MH97" i="24" s="1"/>
  <c r="MI97" i="24" s="1"/>
  <c r="MJ97" i="24" s="1"/>
  <c r="MK97" i="24" s="1"/>
  <c r="ML97" i="24" s="1"/>
  <c r="MM97" i="24" s="1"/>
  <c r="MN97" i="24" s="1"/>
  <c r="MO97" i="24" s="1"/>
  <c r="MP97" i="24" s="1"/>
  <c r="MQ97" i="24" s="1"/>
  <c r="MR97" i="24" s="1"/>
  <c r="MS97" i="24" s="1"/>
  <c r="MT97" i="24" s="1"/>
  <c r="MU97" i="24" s="1"/>
  <c r="MV97" i="24" s="1"/>
  <c r="MW97" i="24" s="1"/>
  <c r="MX97" i="24" s="1"/>
  <c r="MY97" i="24" s="1"/>
  <c r="MZ97" i="24" s="1"/>
  <c r="NA97" i="24" s="1"/>
  <c r="NB97" i="24" s="1"/>
  <c r="NC97" i="24" s="1"/>
  <c r="ND97" i="24" s="1"/>
  <c r="NE97" i="24" s="1"/>
  <c r="NF97" i="24" s="1"/>
  <c r="NG97" i="24" s="1"/>
  <c r="NH97" i="24" s="1"/>
  <c r="NI97" i="24" s="1"/>
  <c r="NJ97" i="24" s="1"/>
  <c r="NK97" i="24" s="1"/>
  <c r="NL97" i="24" s="1"/>
  <c r="NM97" i="24" s="1"/>
  <c r="NN97" i="24" s="1"/>
  <c r="NO97" i="24" s="1"/>
  <c r="NP97" i="24" s="1"/>
  <c r="NQ97" i="24" s="1"/>
  <c r="NR97" i="24" s="1"/>
  <c r="NS97" i="24" s="1"/>
  <c r="NT97" i="24" s="1"/>
  <c r="NU97" i="24" s="1"/>
  <c r="NV97" i="24" s="1"/>
  <c r="NW97" i="24" s="1"/>
  <c r="NX97" i="24" s="1"/>
  <c r="NY97" i="24" s="1"/>
  <c r="NZ97" i="24" s="1"/>
  <c r="OA97" i="24" s="1"/>
  <c r="OB97" i="24" s="1"/>
  <c r="OC97" i="24" s="1"/>
  <c r="OD97" i="24" s="1"/>
  <c r="OE97" i="24" s="1"/>
  <c r="OF97" i="24" s="1"/>
  <c r="OG97" i="24" s="1"/>
  <c r="OH97" i="24" s="1"/>
  <c r="OI97" i="24" s="1"/>
  <c r="OJ97" i="24" s="1"/>
  <c r="OK97" i="24" s="1"/>
  <c r="OL97" i="24" s="1"/>
  <c r="OM97" i="24" s="1"/>
  <c r="ON97" i="24" s="1"/>
  <c r="OO97" i="24" s="1"/>
  <c r="OP97" i="24" s="1"/>
  <c r="OQ97" i="24" s="1"/>
  <c r="OR97" i="24" s="1"/>
  <c r="OS97" i="24" s="1"/>
  <c r="OT97" i="24" s="1"/>
  <c r="OU97" i="24" s="1"/>
  <c r="OV97" i="24" s="1"/>
  <c r="OW97" i="24" s="1"/>
  <c r="OX97" i="24" s="1"/>
  <c r="OY97" i="24" s="1"/>
  <c r="OZ97" i="24" s="1"/>
  <c r="Z94" i="24"/>
  <c r="Y94" i="24" s="1"/>
  <c r="X94" i="24" s="1"/>
  <c r="W94" i="24" s="1"/>
  <c r="V94" i="24" s="1"/>
  <c r="U94" i="24" s="1"/>
  <c r="T94" i="24" s="1"/>
  <c r="S94" i="24" s="1"/>
  <c r="R94" i="24" s="1"/>
  <c r="Q94" i="24" s="1"/>
  <c r="P94" i="24" s="1"/>
  <c r="O94" i="24" s="1"/>
  <c r="N94" i="24" s="1"/>
  <c r="M94" i="24" s="1"/>
  <c r="L94" i="24" s="1"/>
  <c r="K94" i="24" s="1"/>
  <c r="J94" i="24" s="1"/>
  <c r="I94" i="24" s="1"/>
  <c r="H94" i="24" s="1"/>
  <c r="G94" i="24" s="1"/>
  <c r="F94" i="24" s="1"/>
  <c r="E94" i="24" s="1"/>
  <c r="Z91" i="24"/>
  <c r="AA91" i="24" s="1"/>
  <c r="AB91" i="24" s="1"/>
  <c r="AC91" i="24" s="1"/>
  <c r="AD91" i="24" s="1"/>
  <c r="AE91" i="24" s="1"/>
  <c r="AF91" i="24" s="1"/>
  <c r="AG91" i="24" s="1"/>
  <c r="AH91" i="24" s="1"/>
  <c r="AI91" i="24" s="1"/>
  <c r="AJ91" i="24" s="1"/>
  <c r="AK91" i="24" s="1"/>
  <c r="AL91" i="24" s="1"/>
  <c r="AM91" i="24" s="1"/>
  <c r="AN91" i="24" s="1"/>
  <c r="AO91" i="24" s="1"/>
  <c r="AP91" i="24" s="1"/>
  <c r="AQ91" i="24" s="1"/>
  <c r="AR91" i="24" s="1"/>
  <c r="AS91" i="24" s="1"/>
  <c r="AT91" i="24" s="1"/>
  <c r="AU91" i="24" s="1"/>
  <c r="AV91" i="24" s="1"/>
  <c r="AW91" i="24" s="1"/>
  <c r="AX91" i="24" s="1"/>
  <c r="AY91" i="24" s="1"/>
  <c r="AZ91" i="24" s="1"/>
  <c r="BA91" i="24" s="1"/>
  <c r="BB91" i="24" s="1"/>
  <c r="BC91" i="24" s="1"/>
  <c r="BD91" i="24" s="1"/>
  <c r="BE91" i="24" s="1"/>
  <c r="BF91" i="24" s="1"/>
  <c r="BG91" i="24" s="1"/>
  <c r="BH91" i="24" s="1"/>
  <c r="BI91" i="24" s="1"/>
  <c r="BJ91" i="24" s="1"/>
  <c r="BK91" i="24" s="1"/>
  <c r="BL91" i="24" s="1"/>
  <c r="BM91" i="24" s="1"/>
  <c r="BN91" i="24" s="1"/>
  <c r="BO91" i="24" s="1"/>
  <c r="BP91" i="24" s="1"/>
  <c r="BQ91" i="24" s="1"/>
  <c r="BR91" i="24" s="1"/>
  <c r="BS91" i="24" s="1"/>
  <c r="BT91" i="24" s="1"/>
  <c r="BU91" i="24" s="1"/>
  <c r="BV91" i="24" s="1"/>
  <c r="BW91" i="24" s="1"/>
  <c r="BX91" i="24" s="1"/>
  <c r="BY91" i="24" s="1"/>
  <c r="BZ91" i="24" s="1"/>
  <c r="CA91" i="24" s="1"/>
  <c r="CB91" i="24" s="1"/>
  <c r="CC91" i="24" s="1"/>
  <c r="CD91" i="24" s="1"/>
  <c r="CE91" i="24" s="1"/>
  <c r="CF91" i="24" s="1"/>
  <c r="CG91" i="24" s="1"/>
  <c r="CH91" i="24" s="1"/>
  <c r="CI91" i="24" s="1"/>
  <c r="CJ91" i="24" s="1"/>
  <c r="CK91" i="24" s="1"/>
  <c r="CL91" i="24" s="1"/>
  <c r="CM91" i="24" s="1"/>
  <c r="CN91" i="24" s="1"/>
  <c r="CO91" i="24" s="1"/>
  <c r="CP91" i="24" s="1"/>
  <c r="CQ91" i="24" s="1"/>
  <c r="CR91" i="24" s="1"/>
  <c r="CS91" i="24" s="1"/>
  <c r="CT91" i="24" s="1"/>
  <c r="CU91" i="24" s="1"/>
  <c r="CV91" i="24" s="1"/>
  <c r="CW91" i="24" s="1"/>
  <c r="CX91" i="24" s="1"/>
  <c r="CY91" i="24" s="1"/>
  <c r="CZ91" i="24" s="1"/>
  <c r="DA91" i="24" s="1"/>
  <c r="DB91" i="24" s="1"/>
  <c r="DC91" i="24" s="1"/>
  <c r="DD91" i="24" s="1"/>
  <c r="DE91" i="24" s="1"/>
  <c r="DF91" i="24" s="1"/>
  <c r="DG91" i="24" s="1"/>
  <c r="DH91" i="24" s="1"/>
  <c r="DI91" i="24" s="1"/>
  <c r="DJ91" i="24" s="1"/>
  <c r="DK91" i="24" s="1"/>
  <c r="DL91" i="24" s="1"/>
  <c r="DM91" i="24" s="1"/>
  <c r="DN91" i="24" s="1"/>
  <c r="DO91" i="24" s="1"/>
  <c r="DP91" i="24" s="1"/>
  <c r="DQ91" i="24" s="1"/>
  <c r="DR91" i="24" s="1"/>
  <c r="DS91" i="24" s="1"/>
  <c r="DT91" i="24" s="1"/>
  <c r="DU91" i="24" s="1"/>
  <c r="DV91" i="24" s="1"/>
  <c r="DW91" i="24" s="1"/>
  <c r="DX91" i="24" s="1"/>
  <c r="DY91" i="24" s="1"/>
  <c r="DZ91" i="24" s="1"/>
  <c r="EA91" i="24" s="1"/>
  <c r="EB91" i="24" s="1"/>
  <c r="EC91" i="24" s="1"/>
  <c r="ED91" i="24" s="1"/>
  <c r="EE91" i="24" s="1"/>
  <c r="EF91" i="24" s="1"/>
  <c r="EG91" i="24" s="1"/>
  <c r="EH91" i="24" s="1"/>
  <c r="EI91" i="24" s="1"/>
  <c r="EJ91" i="24" s="1"/>
  <c r="EK91" i="24" s="1"/>
  <c r="EL91" i="24" s="1"/>
  <c r="EM91" i="24" s="1"/>
  <c r="EN91" i="24" s="1"/>
  <c r="EO91" i="24" s="1"/>
  <c r="EP91" i="24" s="1"/>
  <c r="EQ91" i="24" s="1"/>
  <c r="ER91" i="24" s="1"/>
  <c r="ES91" i="24" s="1"/>
  <c r="ET91" i="24" s="1"/>
  <c r="EU91" i="24" s="1"/>
  <c r="EV91" i="24" s="1"/>
  <c r="EW91" i="24" s="1"/>
  <c r="EX91" i="24" s="1"/>
  <c r="EY91" i="24" s="1"/>
  <c r="EZ91" i="24" s="1"/>
  <c r="FA91" i="24" s="1"/>
  <c r="FB91" i="24" s="1"/>
  <c r="FC91" i="24" s="1"/>
  <c r="FD91" i="24" s="1"/>
  <c r="FE91" i="24" s="1"/>
  <c r="FF91" i="24" s="1"/>
  <c r="FG91" i="24" s="1"/>
  <c r="FH91" i="24" s="1"/>
  <c r="FI91" i="24" s="1"/>
  <c r="FJ91" i="24" s="1"/>
  <c r="FK91" i="24" s="1"/>
  <c r="FL91" i="24" s="1"/>
  <c r="FM91" i="24" s="1"/>
  <c r="FN91" i="24" s="1"/>
  <c r="FO91" i="24" s="1"/>
  <c r="FP91" i="24" s="1"/>
  <c r="FQ91" i="24" s="1"/>
  <c r="FR91" i="24" s="1"/>
  <c r="FS91" i="24" s="1"/>
  <c r="FT91" i="24" s="1"/>
  <c r="FU91" i="24" s="1"/>
  <c r="FV91" i="24" s="1"/>
  <c r="FW91" i="24" s="1"/>
  <c r="FX91" i="24" s="1"/>
  <c r="FY91" i="24" s="1"/>
  <c r="FZ91" i="24" s="1"/>
  <c r="GA91" i="24" s="1"/>
  <c r="GB91" i="24" s="1"/>
  <c r="GC91" i="24" s="1"/>
  <c r="GD91" i="24" s="1"/>
  <c r="GE91" i="24" s="1"/>
  <c r="GF91" i="24" s="1"/>
  <c r="GG91" i="24" s="1"/>
  <c r="GH91" i="24" s="1"/>
  <c r="GI91" i="24" s="1"/>
  <c r="GJ91" i="24" s="1"/>
  <c r="GK91" i="24" s="1"/>
  <c r="GL91" i="24" s="1"/>
  <c r="GM91" i="24" s="1"/>
  <c r="GN91" i="24" s="1"/>
  <c r="GO91" i="24" s="1"/>
  <c r="GP91" i="24" s="1"/>
  <c r="GQ91" i="24" s="1"/>
  <c r="GR91" i="24" s="1"/>
  <c r="GS91" i="24" s="1"/>
  <c r="GT91" i="24" s="1"/>
  <c r="GU91" i="24" s="1"/>
  <c r="GV91" i="24" s="1"/>
  <c r="GW91" i="24" s="1"/>
  <c r="GX91" i="24" s="1"/>
  <c r="GY91" i="24" s="1"/>
  <c r="GZ91" i="24" s="1"/>
  <c r="HA91" i="24" s="1"/>
  <c r="HB91" i="24" s="1"/>
  <c r="HC91" i="24" s="1"/>
  <c r="HD91" i="24" s="1"/>
  <c r="HE91" i="24" s="1"/>
  <c r="HF91" i="24" s="1"/>
  <c r="HG91" i="24" s="1"/>
  <c r="HH91" i="24" s="1"/>
  <c r="HI91" i="24" s="1"/>
  <c r="HJ91" i="24" s="1"/>
  <c r="HK91" i="24" s="1"/>
  <c r="HL91" i="24" s="1"/>
  <c r="HM91" i="24" s="1"/>
  <c r="HN91" i="24" s="1"/>
  <c r="HO91" i="24" s="1"/>
  <c r="HP91" i="24" s="1"/>
  <c r="HQ91" i="24" s="1"/>
  <c r="HR91" i="24" s="1"/>
  <c r="HS91" i="24" s="1"/>
  <c r="HT91" i="24" s="1"/>
  <c r="HU91" i="24" s="1"/>
  <c r="HV91" i="24" s="1"/>
  <c r="HW91" i="24" s="1"/>
  <c r="HX91" i="24" s="1"/>
  <c r="HY91" i="24" s="1"/>
  <c r="HZ91" i="24" s="1"/>
  <c r="IA91" i="24" s="1"/>
  <c r="IB91" i="24" s="1"/>
  <c r="IC91" i="24" s="1"/>
  <c r="ID91" i="24" s="1"/>
  <c r="IE91" i="24" s="1"/>
  <c r="IF91" i="24" s="1"/>
  <c r="IG91" i="24" s="1"/>
  <c r="IH91" i="24" s="1"/>
  <c r="II91" i="24" s="1"/>
  <c r="IJ91" i="24" s="1"/>
  <c r="IK91" i="24" s="1"/>
  <c r="IL91" i="24" s="1"/>
  <c r="IM91" i="24" s="1"/>
  <c r="IN91" i="24" s="1"/>
  <c r="IO91" i="24" s="1"/>
  <c r="IP91" i="24" s="1"/>
  <c r="IQ91" i="24" s="1"/>
  <c r="IR91" i="24" s="1"/>
  <c r="IS91" i="24" s="1"/>
  <c r="IT91" i="24" s="1"/>
  <c r="IU91" i="24" s="1"/>
  <c r="IV91" i="24" s="1"/>
  <c r="IW91" i="24" s="1"/>
  <c r="IX91" i="24" s="1"/>
  <c r="IY91" i="24" s="1"/>
  <c r="IZ91" i="24" s="1"/>
  <c r="JA91" i="24" s="1"/>
  <c r="JB91" i="24" s="1"/>
  <c r="JC91" i="24" s="1"/>
  <c r="JD91" i="24" s="1"/>
  <c r="JE91" i="24" s="1"/>
  <c r="JF91" i="24" s="1"/>
  <c r="JG91" i="24" s="1"/>
  <c r="JH91" i="24" s="1"/>
  <c r="JI91" i="24" s="1"/>
  <c r="JJ91" i="24" s="1"/>
  <c r="JK91" i="24" s="1"/>
  <c r="JL91" i="24" s="1"/>
  <c r="JM91" i="24" s="1"/>
  <c r="JN91" i="24" s="1"/>
  <c r="JO91" i="24" s="1"/>
  <c r="JP91" i="24" s="1"/>
  <c r="JQ91" i="24" s="1"/>
  <c r="JR91" i="24" s="1"/>
  <c r="JS91" i="24" s="1"/>
  <c r="JT91" i="24" s="1"/>
  <c r="JU91" i="24" s="1"/>
  <c r="JV91" i="24" s="1"/>
  <c r="JW91" i="24" s="1"/>
  <c r="JX91" i="24" s="1"/>
  <c r="JY91" i="24" s="1"/>
  <c r="JZ91" i="24" s="1"/>
  <c r="KA91" i="24" s="1"/>
  <c r="KB91" i="24" s="1"/>
  <c r="KC91" i="24" s="1"/>
  <c r="KD91" i="24" s="1"/>
  <c r="KE91" i="24" s="1"/>
  <c r="KF91" i="24" s="1"/>
  <c r="KG91" i="24" s="1"/>
  <c r="KH91" i="24" s="1"/>
  <c r="KI91" i="24" s="1"/>
  <c r="KJ91" i="24" s="1"/>
  <c r="KK91" i="24" s="1"/>
  <c r="KL91" i="24" s="1"/>
  <c r="KM91" i="24" s="1"/>
  <c r="KN91" i="24" s="1"/>
  <c r="KO91" i="24" s="1"/>
  <c r="KP91" i="24" s="1"/>
  <c r="KQ91" i="24" s="1"/>
  <c r="KR91" i="24" s="1"/>
  <c r="KS91" i="24" s="1"/>
  <c r="KT91" i="24" s="1"/>
  <c r="KU91" i="24" s="1"/>
  <c r="KV91" i="24" s="1"/>
  <c r="KW91" i="24" s="1"/>
  <c r="KX91" i="24" s="1"/>
  <c r="KY91" i="24" s="1"/>
  <c r="KZ91" i="24" s="1"/>
  <c r="LA91" i="24" s="1"/>
  <c r="LB91" i="24" s="1"/>
  <c r="LC91" i="24" s="1"/>
  <c r="LD91" i="24" s="1"/>
  <c r="LE91" i="24" s="1"/>
  <c r="LF91" i="24" s="1"/>
  <c r="LG91" i="24" s="1"/>
  <c r="LH91" i="24" s="1"/>
  <c r="LI91" i="24" s="1"/>
  <c r="LJ91" i="24" s="1"/>
  <c r="LK91" i="24" s="1"/>
  <c r="LL91" i="24" s="1"/>
  <c r="LM91" i="24" s="1"/>
  <c r="LN91" i="24" s="1"/>
  <c r="LO91" i="24" s="1"/>
  <c r="LP91" i="24" s="1"/>
  <c r="LQ91" i="24" s="1"/>
  <c r="LR91" i="24" s="1"/>
  <c r="LS91" i="24" s="1"/>
  <c r="LT91" i="24" s="1"/>
  <c r="LU91" i="24" s="1"/>
  <c r="LV91" i="24" s="1"/>
  <c r="LW91" i="24" s="1"/>
  <c r="LX91" i="24" s="1"/>
  <c r="LY91" i="24" s="1"/>
  <c r="LZ91" i="24" s="1"/>
  <c r="MA91" i="24" s="1"/>
  <c r="MB91" i="24" s="1"/>
  <c r="MC91" i="24" s="1"/>
  <c r="MD91" i="24" s="1"/>
  <c r="ME91" i="24" s="1"/>
  <c r="MF91" i="24" s="1"/>
  <c r="MG91" i="24" s="1"/>
  <c r="MH91" i="24" s="1"/>
  <c r="MI91" i="24" s="1"/>
  <c r="MJ91" i="24" s="1"/>
  <c r="MK91" i="24" s="1"/>
  <c r="ML91" i="24" s="1"/>
  <c r="MM91" i="24" s="1"/>
  <c r="MN91" i="24" s="1"/>
  <c r="MO91" i="24" s="1"/>
  <c r="MP91" i="24" s="1"/>
  <c r="MQ91" i="24" s="1"/>
  <c r="MR91" i="24" s="1"/>
  <c r="MS91" i="24" s="1"/>
  <c r="MT91" i="24" s="1"/>
  <c r="MU91" i="24" s="1"/>
  <c r="MV91" i="24" s="1"/>
  <c r="MW91" i="24" s="1"/>
  <c r="MX91" i="24" s="1"/>
  <c r="MY91" i="24" s="1"/>
  <c r="MZ91" i="24" s="1"/>
  <c r="NA91" i="24" s="1"/>
  <c r="NB91" i="24" s="1"/>
  <c r="NC91" i="24" s="1"/>
  <c r="ND91" i="24" s="1"/>
  <c r="NE91" i="24" s="1"/>
  <c r="NF91" i="24" s="1"/>
  <c r="NG91" i="24" s="1"/>
  <c r="NH91" i="24" s="1"/>
  <c r="NI91" i="24" s="1"/>
  <c r="NJ91" i="24" s="1"/>
  <c r="NK91" i="24" s="1"/>
  <c r="NL91" i="24" s="1"/>
  <c r="NM91" i="24" s="1"/>
  <c r="NN91" i="24" s="1"/>
  <c r="NO91" i="24" s="1"/>
  <c r="NP91" i="24" s="1"/>
  <c r="NQ91" i="24" s="1"/>
  <c r="NR91" i="24" s="1"/>
  <c r="NS91" i="24" s="1"/>
  <c r="NT91" i="24" s="1"/>
  <c r="NU91" i="24" s="1"/>
  <c r="NV91" i="24" s="1"/>
  <c r="NW91" i="24" s="1"/>
  <c r="NX91" i="24" s="1"/>
  <c r="NY91" i="24" s="1"/>
  <c r="NZ91" i="24" s="1"/>
  <c r="OA91" i="24" s="1"/>
  <c r="OB91" i="24" s="1"/>
  <c r="OC91" i="24" s="1"/>
  <c r="OD91" i="24" s="1"/>
  <c r="OE91" i="24" s="1"/>
  <c r="OF91" i="24" s="1"/>
  <c r="OG91" i="24" s="1"/>
  <c r="OH91" i="24" s="1"/>
  <c r="OI91" i="24" s="1"/>
  <c r="OJ91" i="24" s="1"/>
  <c r="OK91" i="24" s="1"/>
  <c r="OL91" i="24" s="1"/>
  <c r="OM91" i="24" s="1"/>
  <c r="ON91" i="24" s="1"/>
  <c r="OO91" i="24" s="1"/>
  <c r="OP91" i="24" s="1"/>
  <c r="OQ91" i="24" s="1"/>
  <c r="OR91" i="24" s="1"/>
  <c r="OS91" i="24" s="1"/>
  <c r="OT91" i="24" s="1"/>
  <c r="OU91" i="24" s="1"/>
  <c r="OV91" i="24" s="1"/>
  <c r="OW91" i="24" s="1"/>
  <c r="OX91" i="24" s="1"/>
  <c r="OY91" i="24" s="1"/>
  <c r="OZ91" i="24" s="1"/>
  <c r="Z88" i="24"/>
  <c r="Y88" i="24" s="1"/>
  <c r="X88" i="24" s="1"/>
  <c r="W88" i="24" s="1"/>
  <c r="V88" i="24" s="1"/>
  <c r="U88" i="24" s="1"/>
  <c r="T88" i="24" s="1"/>
  <c r="S88" i="24" s="1"/>
  <c r="R88" i="24" s="1"/>
  <c r="Q88" i="24" s="1"/>
  <c r="P88" i="24" s="1"/>
  <c r="O88" i="24" s="1"/>
  <c r="N88" i="24" s="1"/>
  <c r="M88" i="24" s="1"/>
  <c r="L88" i="24" s="1"/>
  <c r="K88" i="24" s="1"/>
  <c r="J88" i="24" s="1"/>
  <c r="I88" i="24" s="1"/>
  <c r="H88" i="24" s="1"/>
  <c r="G88" i="24" s="1"/>
  <c r="F88" i="24" s="1"/>
  <c r="E88" i="24" s="1"/>
  <c r="Z85" i="24"/>
  <c r="AA85" i="24" s="1"/>
  <c r="AB85" i="24" s="1"/>
  <c r="AC85" i="24" s="1"/>
  <c r="AD85" i="24" s="1"/>
  <c r="AE85" i="24" s="1"/>
  <c r="AF85" i="24" s="1"/>
  <c r="AG85" i="24" s="1"/>
  <c r="AH85" i="24" s="1"/>
  <c r="AI85" i="24" s="1"/>
  <c r="AJ85" i="24" s="1"/>
  <c r="AK85" i="24" s="1"/>
  <c r="AL85" i="24" s="1"/>
  <c r="AM85" i="24" s="1"/>
  <c r="AN85" i="24" s="1"/>
  <c r="AO85" i="24" s="1"/>
  <c r="AP85" i="24" s="1"/>
  <c r="AQ85" i="24" s="1"/>
  <c r="AR85" i="24" s="1"/>
  <c r="AS85" i="24" s="1"/>
  <c r="AT85" i="24" s="1"/>
  <c r="AU85" i="24" s="1"/>
  <c r="AV85" i="24" s="1"/>
  <c r="AW85" i="24" s="1"/>
  <c r="AX85" i="24" s="1"/>
  <c r="AY85" i="24" s="1"/>
  <c r="AZ85" i="24" s="1"/>
  <c r="BA85" i="24" s="1"/>
  <c r="BB85" i="24" s="1"/>
  <c r="BC85" i="24" s="1"/>
  <c r="BD85" i="24" s="1"/>
  <c r="BE85" i="24" s="1"/>
  <c r="BF85" i="24" s="1"/>
  <c r="BG85" i="24" s="1"/>
  <c r="BH85" i="24" s="1"/>
  <c r="BI85" i="24" s="1"/>
  <c r="BJ85" i="24" s="1"/>
  <c r="BK85" i="24" s="1"/>
  <c r="BL85" i="24" s="1"/>
  <c r="BM85" i="24" s="1"/>
  <c r="BN85" i="24" s="1"/>
  <c r="BO85" i="24" s="1"/>
  <c r="BP85" i="24" s="1"/>
  <c r="BQ85" i="24" s="1"/>
  <c r="BR85" i="24" s="1"/>
  <c r="BS85" i="24" s="1"/>
  <c r="BT85" i="24" s="1"/>
  <c r="BU85" i="24" s="1"/>
  <c r="BV85" i="24" s="1"/>
  <c r="BW85" i="24" s="1"/>
  <c r="BX85" i="24" s="1"/>
  <c r="BY85" i="24" s="1"/>
  <c r="BZ85" i="24" s="1"/>
  <c r="CA85" i="24" s="1"/>
  <c r="CB85" i="24" s="1"/>
  <c r="CC85" i="24" s="1"/>
  <c r="CD85" i="24" s="1"/>
  <c r="CE85" i="24" s="1"/>
  <c r="CF85" i="24" s="1"/>
  <c r="CG85" i="24" s="1"/>
  <c r="CH85" i="24" s="1"/>
  <c r="CI85" i="24" s="1"/>
  <c r="CJ85" i="24" s="1"/>
  <c r="CK85" i="24" s="1"/>
  <c r="CL85" i="24" s="1"/>
  <c r="CM85" i="24" s="1"/>
  <c r="CN85" i="24" s="1"/>
  <c r="CO85" i="24" s="1"/>
  <c r="CP85" i="24" s="1"/>
  <c r="CQ85" i="24" s="1"/>
  <c r="CR85" i="24" s="1"/>
  <c r="CS85" i="24" s="1"/>
  <c r="CT85" i="24" s="1"/>
  <c r="CU85" i="24" s="1"/>
  <c r="CV85" i="24" s="1"/>
  <c r="CW85" i="24" s="1"/>
  <c r="CX85" i="24" s="1"/>
  <c r="CY85" i="24" s="1"/>
  <c r="CZ85" i="24" s="1"/>
  <c r="DA85" i="24" s="1"/>
  <c r="DB85" i="24" s="1"/>
  <c r="DC85" i="24" s="1"/>
  <c r="DD85" i="24" s="1"/>
  <c r="DE85" i="24" s="1"/>
  <c r="DF85" i="24" s="1"/>
  <c r="DG85" i="24" s="1"/>
  <c r="DH85" i="24" s="1"/>
  <c r="DI85" i="24" s="1"/>
  <c r="DJ85" i="24" s="1"/>
  <c r="DK85" i="24" s="1"/>
  <c r="DL85" i="24" s="1"/>
  <c r="DM85" i="24" s="1"/>
  <c r="DN85" i="24" s="1"/>
  <c r="DO85" i="24" s="1"/>
  <c r="DP85" i="24" s="1"/>
  <c r="DQ85" i="24" s="1"/>
  <c r="DR85" i="24" s="1"/>
  <c r="DS85" i="24" s="1"/>
  <c r="DT85" i="24" s="1"/>
  <c r="DU85" i="24" s="1"/>
  <c r="DV85" i="24" s="1"/>
  <c r="DW85" i="24" s="1"/>
  <c r="DX85" i="24" s="1"/>
  <c r="DY85" i="24" s="1"/>
  <c r="DZ85" i="24" s="1"/>
  <c r="EA85" i="24" s="1"/>
  <c r="EB85" i="24" s="1"/>
  <c r="EC85" i="24" s="1"/>
  <c r="ED85" i="24" s="1"/>
  <c r="EE85" i="24" s="1"/>
  <c r="EF85" i="24" s="1"/>
  <c r="EG85" i="24" s="1"/>
  <c r="EH85" i="24" s="1"/>
  <c r="EI85" i="24" s="1"/>
  <c r="EJ85" i="24" s="1"/>
  <c r="EK85" i="24" s="1"/>
  <c r="EL85" i="24" s="1"/>
  <c r="EM85" i="24" s="1"/>
  <c r="EN85" i="24" s="1"/>
  <c r="EO85" i="24" s="1"/>
  <c r="EP85" i="24" s="1"/>
  <c r="EQ85" i="24" s="1"/>
  <c r="ER85" i="24" s="1"/>
  <c r="ES85" i="24" s="1"/>
  <c r="ET85" i="24" s="1"/>
  <c r="EU85" i="24" s="1"/>
  <c r="EV85" i="24" s="1"/>
  <c r="EW85" i="24" s="1"/>
  <c r="EX85" i="24" s="1"/>
  <c r="EY85" i="24" s="1"/>
  <c r="EZ85" i="24" s="1"/>
  <c r="FA85" i="24" s="1"/>
  <c r="FB85" i="24" s="1"/>
  <c r="FC85" i="24" s="1"/>
  <c r="FD85" i="24" s="1"/>
  <c r="FE85" i="24" s="1"/>
  <c r="FF85" i="24" s="1"/>
  <c r="FG85" i="24" s="1"/>
  <c r="FH85" i="24" s="1"/>
  <c r="FI85" i="24" s="1"/>
  <c r="FJ85" i="24" s="1"/>
  <c r="FK85" i="24" s="1"/>
  <c r="FL85" i="24" s="1"/>
  <c r="FM85" i="24" s="1"/>
  <c r="FN85" i="24" s="1"/>
  <c r="FO85" i="24" s="1"/>
  <c r="FP85" i="24" s="1"/>
  <c r="FQ85" i="24" s="1"/>
  <c r="FR85" i="24" s="1"/>
  <c r="FS85" i="24" s="1"/>
  <c r="FT85" i="24" s="1"/>
  <c r="FU85" i="24" s="1"/>
  <c r="FV85" i="24" s="1"/>
  <c r="FW85" i="24" s="1"/>
  <c r="FX85" i="24" s="1"/>
  <c r="FY85" i="24" s="1"/>
  <c r="FZ85" i="24" s="1"/>
  <c r="GA85" i="24" s="1"/>
  <c r="GB85" i="24" s="1"/>
  <c r="GC85" i="24" s="1"/>
  <c r="GD85" i="24" s="1"/>
  <c r="GE85" i="24" s="1"/>
  <c r="GF85" i="24" s="1"/>
  <c r="GG85" i="24" s="1"/>
  <c r="GH85" i="24" s="1"/>
  <c r="GI85" i="24" s="1"/>
  <c r="GJ85" i="24" s="1"/>
  <c r="GK85" i="24" s="1"/>
  <c r="GL85" i="24" s="1"/>
  <c r="GM85" i="24" s="1"/>
  <c r="GN85" i="24" s="1"/>
  <c r="GO85" i="24" s="1"/>
  <c r="GP85" i="24" s="1"/>
  <c r="GQ85" i="24" s="1"/>
  <c r="GR85" i="24" s="1"/>
  <c r="GS85" i="24" s="1"/>
  <c r="GT85" i="24" s="1"/>
  <c r="GU85" i="24" s="1"/>
  <c r="GV85" i="24" s="1"/>
  <c r="GW85" i="24" s="1"/>
  <c r="GX85" i="24" s="1"/>
  <c r="GY85" i="24" s="1"/>
  <c r="GZ85" i="24" s="1"/>
  <c r="HA85" i="24" s="1"/>
  <c r="HB85" i="24" s="1"/>
  <c r="HC85" i="24" s="1"/>
  <c r="HD85" i="24" s="1"/>
  <c r="HE85" i="24" s="1"/>
  <c r="HF85" i="24" s="1"/>
  <c r="HG85" i="24" s="1"/>
  <c r="HH85" i="24" s="1"/>
  <c r="HI85" i="24" s="1"/>
  <c r="HJ85" i="24" s="1"/>
  <c r="HK85" i="24" s="1"/>
  <c r="HL85" i="24" s="1"/>
  <c r="HM85" i="24" s="1"/>
  <c r="HN85" i="24" s="1"/>
  <c r="HO85" i="24" s="1"/>
  <c r="HP85" i="24" s="1"/>
  <c r="HQ85" i="24" s="1"/>
  <c r="HR85" i="24" s="1"/>
  <c r="HS85" i="24" s="1"/>
  <c r="HT85" i="24" s="1"/>
  <c r="HU85" i="24" s="1"/>
  <c r="HV85" i="24" s="1"/>
  <c r="HW85" i="24" s="1"/>
  <c r="HX85" i="24" s="1"/>
  <c r="HY85" i="24" s="1"/>
  <c r="HZ85" i="24" s="1"/>
  <c r="IA85" i="24" s="1"/>
  <c r="IB85" i="24" s="1"/>
  <c r="IC85" i="24" s="1"/>
  <c r="ID85" i="24" s="1"/>
  <c r="IE85" i="24" s="1"/>
  <c r="IF85" i="24" s="1"/>
  <c r="IG85" i="24" s="1"/>
  <c r="IH85" i="24" s="1"/>
  <c r="II85" i="24" s="1"/>
  <c r="IJ85" i="24" s="1"/>
  <c r="IK85" i="24" s="1"/>
  <c r="IL85" i="24" s="1"/>
  <c r="IM85" i="24" s="1"/>
  <c r="IN85" i="24" s="1"/>
  <c r="IO85" i="24" s="1"/>
  <c r="IP85" i="24" s="1"/>
  <c r="IQ85" i="24" s="1"/>
  <c r="IR85" i="24" s="1"/>
  <c r="IS85" i="24" s="1"/>
  <c r="IT85" i="24" s="1"/>
  <c r="IU85" i="24" s="1"/>
  <c r="IV85" i="24" s="1"/>
  <c r="IW85" i="24" s="1"/>
  <c r="IX85" i="24" s="1"/>
  <c r="IY85" i="24" s="1"/>
  <c r="IZ85" i="24" s="1"/>
  <c r="JA85" i="24" s="1"/>
  <c r="JB85" i="24" s="1"/>
  <c r="JC85" i="24" s="1"/>
  <c r="JD85" i="24" s="1"/>
  <c r="JE85" i="24" s="1"/>
  <c r="JF85" i="24" s="1"/>
  <c r="JG85" i="24" s="1"/>
  <c r="JH85" i="24" s="1"/>
  <c r="JI85" i="24" s="1"/>
  <c r="JJ85" i="24" s="1"/>
  <c r="JK85" i="24" s="1"/>
  <c r="JL85" i="24" s="1"/>
  <c r="JM85" i="24" s="1"/>
  <c r="JN85" i="24" s="1"/>
  <c r="JO85" i="24" s="1"/>
  <c r="JP85" i="24" s="1"/>
  <c r="JQ85" i="24" s="1"/>
  <c r="JR85" i="24" s="1"/>
  <c r="JS85" i="24" s="1"/>
  <c r="JT85" i="24" s="1"/>
  <c r="JU85" i="24" s="1"/>
  <c r="JV85" i="24" s="1"/>
  <c r="JW85" i="24" s="1"/>
  <c r="JX85" i="24" s="1"/>
  <c r="JY85" i="24" s="1"/>
  <c r="JZ85" i="24" s="1"/>
  <c r="KA85" i="24" s="1"/>
  <c r="KB85" i="24" s="1"/>
  <c r="KC85" i="24" s="1"/>
  <c r="KD85" i="24" s="1"/>
  <c r="KE85" i="24" s="1"/>
  <c r="KF85" i="24" s="1"/>
  <c r="KG85" i="24" s="1"/>
  <c r="KH85" i="24" s="1"/>
  <c r="KI85" i="24" s="1"/>
  <c r="KJ85" i="24" s="1"/>
  <c r="KK85" i="24" s="1"/>
  <c r="KL85" i="24" s="1"/>
  <c r="KM85" i="24" s="1"/>
  <c r="KN85" i="24" s="1"/>
  <c r="KO85" i="24" s="1"/>
  <c r="KP85" i="24" s="1"/>
  <c r="KQ85" i="24" s="1"/>
  <c r="KR85" i="24" s="1"/>
  <c r="KS85" i="24" s="1"/>
  <c r="KT85" i="24" s="1"/>
  <c r="KU85" i="24" s="1"/>
  <c r="KV85" i="24" s="1"/>
  <c r="KW85" i="24" s="1"/>
  <c r="KX85" i="24" s="1"/>
  <c r="KY85" i="24" s="1"/>
  <c r="KZ85" i="24" s="1"/>
  <c r="LA85" i="24" s="1"/>
  <c r="LB85" i="24" s="1"/>
  <c r="LC85" i="24" s="1"/>
  <c r="LD85" i="24" s="1"/>
  <c r="LE85" i="24" s="1"/>
  <c r="LF85" i="24" s="1"/>
  <c r="LG85" i="24" s="1"/>
  <c r="LH85" i="24" s="1"/>
  <c r="LI85" i="24" s="1"/>
  <c r="LJ85" i="24" s="1"/>
  <c r="LK85" i="24" s="1"/>
  <c r="LL85" i="24" s="1"/>
  <c r="LM85" i="24" s="1"/>
  <c r="LN85" i="24" s="1"/>
  <c r="LO85" i="24" s="1"/>
  <c r="LP85" i="24" s="1"/>
  <c r="LQ85" i="24" s="1"/>
  <c r="LR85" i="24" s="1"/>
  <c r="LS85" i="24" s="1"/>
  <c r="LT85" i="24" s="1"/>
  <c r="LU85" i="24" s="1"/>
  <c r="LV85" i="24" s="1"/>
  <c r="LW85" i="24" s="1"/>
  <c r="LX85" i="24" s="1"/>
  <c r="LY85" i="24" s="1"/>
  <c r="LZ85" i="24" s="1"/>
  <c r="MA85" i="24" s="1"/>
  <c r="MB85" i="24" s="1"/>
  <c r="MC85" i="24" s="1"/>
  <c r="MD85" i="24" s="1"/>
  <c r="ME85" i="24" s="1"/>
  <c r="MF85" i="24" s="1"/>
  <c r="MG85" i="24" s="1"/>
  <c r="MH85" i="24" s="1"/>
  <c r="MI85" i="24" s="1"/>
  <c r="MJ85" i="24" s="1"/>
  <c r="MK85" i="24" s="1"/>
  <c r="ML85" i="24" s="1"/>
  <c r="MM85" i="24" s="1"/>
  <c r="MN85" i="24" s="1"/>
  <c r="MO85" i="24" s="1"/>
  <c r="MP85" i="24" s="1"/>
  <c r="MQ85" i="24" s="1"/>
  <c r="MR85" i="24" s="1"/>
  <c r="MS85" i="24" s="1"/>
  <c r="MT85" i="24" s="1"/>
  <c r="MU85" i="24" s="1"/>
  <c r="MV85" i="24" s="1"/>
  <c r="MW85" i="24" s="1"/>
  <c r="MX85" i="24" s="1"/>
  <c r="MY85" i="24" s="1"/>
  <c r="MZ85" i="24" s="1"/>
  <c r="NA85" i="24" s="1"/>
  <c r="NB85" i="24" s="1"/>
  <c r="NC85" i="24" s="1"/>
  <c r="ND85" i="24" s="1"/>
  <c r="NE85" i="24" s="1"/>
  <c r="NF85" i="24" s="1"/>
  <c r="NG85" i="24" s="1"/>
  <c r="NH85" i="24" s="1"/>
  <c r="NI85" i="24" s="1"/>
  <c r="NJ85" i="24" s="1"/>
  <c r="NK85" i="24" s="1"/>
  <c r="NL85" i="24" s="1"/>
  <c r="NM85" i="24" s="1"/>
  <c r="NN85" i="24" s="1"/>
  <c r="NO85" i="24" s="1"/>
  <c r="NP85" i="24" s="1"/>
  <c r="NQ85" i="24" s="1"/>
  <c r="NR85" i="24" s="1"/>
  <c r="NS85" i="24" s="1"/>
  <c r="NT85" i="24" s="1"/>
  <c r="NU85" i="24" s="1"/>
  <c r="NV85" i="24" s="1"/>
  <c r="NW85" i="24" s="1"/>
  <c r="NX85" i="24" s="1"/>
  <c r="NY85" i="24" s="1"/>
  <c r="NZ85" i="24" s="1"/>
  <c r="OA85" i="24" s="1"/>
  <c r="OB85" i="24" s="1"/>
  <c r="OC85" i="24" s="1"/>
  <c r="OD85" i="24" s="1"/>
  <c r="OE85" i="24" s="1"/>
  <c r="OF85" i="24" s="1"/>
  <c r="OG85" i="24" s="1"/>
  <c r="OH85" i="24" s="1"/>
  <c r="OI85" i="24" s="1"/>
  <c r="OJ85" i="24" s="1"/>
  <c r="OK85" i="24" s="1"/>
  <c r="OL85" i="24" s="1"/>
  <c r="OM85" i="24" s="1"/>
  <c r="ON85" i="24" s="1"/>
  <c r="OO85" i="24" s="1"/>
  <c r="OP85" i="24" s="1"/>
  <c r="OQ85" i="24" s="1"/>
  <c r="OR85" i="24" s="1"/>
  <c r="OS85" i="24" s="1"/>
  <c r="OT85" i="24" s="1"/>
  <c r="OU85" i="24" s="1"/>
  <c r="OV85" i="24" s="1"/>
  <c r="OW85" i="24" s="1"/>
  <c r="OX85" i="24" s="1"/>
  <c r="OY85" i="24" s="1"/>
  <c r="OZ85" i="24" s="1"/>
  <c r="Z82" i="24"/>
  <c r="Y82" i="24" s="1"/>
  <c r="X82" i="24" s="1"/>
  <c r="W82" i="24" s="1"/>
  <c r="V82" i="24" s="1"/>
  <c r="U82" i="24" s="1"/>
  <c r="T82" i="24" s="1"/>
  <c r="S82" i="24" s="1"/>
  <c r="R82" i="24" s="1"/>
  <c r="Q82" i="24" s="1"/>
  <c r="P82" i="24" s="1"/>
  <c r="O82" i="24" s="1"/>
  <c r="N82" i="24" s="1"/>
  <c r="M82" i="24" s="1"/>
  <c r="L82" i="24" s="1"/>
  <c r="K82" i="24" s="1"/>
  <c r="J82" i="24" s="1"/>
  <c r="I82" i="24" s="1"/>
  <c r="H82" i="24" s="1"/>
  <c r="G82" i="24" s="1"/>
  <c r="F82" i="24" s="1"/>
  <c r="E82" i="24" s="1"/>
  <c r="Z79" i="24"/>
  <c r="AA79" i="24" s="1"/>
  <c r="AB79" i="24" s="1"/>
  <c r="AC79" i="24" s="1"/>
  <c r="AD79" i="24" s="1"/>
  <c r="AE79" i="24" s="1"/>
  <c r="AF79" i="24" s="1"/>
  <c r="AG79" i="24" s="1"/>
  <c r="AH79" i="24" s="1"/>
  <c r="AI79" i="24" s="1"/>
  <c r="AJ79" i="24" s="1"/>
  <c r="AK79" i="24" s="1"/>
  <c r="AL79" i="24" s="1"/>
  <c r="AM79" i="24" s="1"/>
  <c r="AN79" i="24" s="1"/>
  <c r="AO79" i="24" s="1"/>
  <c r="AP79" i="24" s="1"/>
  <c r="AQ79" i="24" s="1"/>
  <c r="AR79" i="24" s="1"/>
  <c r="AS79" i="24" s="1"/>
  <c r="AT79" i="24" s="1"/>
  <c r="AU79" i="24" s="1"/>
  <c r="AV79" i="24" s="1"/>
  <c r="AW79" i="24" s="1"/>
  <c r="AX79" i="24" s="1"/>
  <c r="AY79" i="24" s="1"/>
  <c r="AZ79" i="24" s="1"/>
  <c r="BA79" i="24" s="1"/>
  <c r="BB79" i="24" s="1"/>
  <c r="BC79" i="24" s="1"/>
  <c r="BD79" i="24" s="1"/>
  <c r="BE79" i="24" s="1"/>
  <c r="BF79" i="24" s="1"/>
  <c r="BG79" i="24" s="1"/>
  <c r="BH79" i="24" s="1"/>
  <c r="BI79" i="24" s="1"/>
  <c r="BJ79" i="24" s="1"/>
  <c r="BK79" i="24" s="1"/>
  <c r="BL79" i="24" s="1"/>
  <c r="BM79" i="24" s="1"/>
  <c r="BN79" i="24" s="1"/>
  <c r="BO79" i="24" s="1"/>
  <c r="BP79" i="24" s="1"/>
  <c r="BQ79" i="24" s="1"/>
  <c r="BR79" i="24" s="1"/>
  <c r="BS79" i="24" s="1"/>
  <c r="BT79" i="24" s="1"/>
  <c r="BU79" i="24" s="1"/>
  <c r="BV79" i="24" s="1"/>
  <c r="BW79" i="24" s="1"/>
  <c r="BX79" i="24" s="1"/>
  <c r="BY79" i="24" s="1"/>
  <c r="BZ79" i="24" s="1"/>
  <c r="CA79" i="24" s="1"/>
  <c r="CB79" i="24" s="1"/>
  <c r="CC79" i="24" s="1"/>
  <c r="CD79" i="24" s="1"/>
  <c r="CE79" i="24" s="1"/>
  <c r="CF79" i="24" s="1"/>
  <c r="CG79" i="24" s="1"/>
  <c r="CH79" i="24" s="1"/>
  <c r="CI79" i="24" s="1"/>
  <c r="CJ79" i="24" s="1"/>
  <c r="CK79" i="24" s="1"/>
  <c r="CL79" i="24" s="1"/>
  <c r="CM79" i="24" s="1"/>
  <c r="CN79" i="24" s="1"/>
  <c r="CO79" i="24" s="1"/>
  <c r="CP79" i="24" s="1"/>
  <c r="CQ79" i="24" s="1"/>
  <c r="CR79" i="24" s="1"/>
  <c r="CS79" i="24" s="1"/>
  <c r="CT79" i="24" s="1"/>
  <c r="CU79" i="24" s="1"/>
  <c r="CV79" i="24" s="1"/>
  <c r="CW79" i="24" s="1"/>
  <c r="CX79" i="24" s="1"/>
  <c r="CY79" i="24" s="1"/>
  <c r="CZ79" i="24" s="1"/>
  <c r="DA79" i="24" s="1"/>
  <c r="DB79" i="24" s="1"/>
  <c r="DC79" i="24" s="1"/>
  <c r="DD79" i="24" s="1"/>
  <c r="DE79" i="24" s="1"/>
  <c r="DF79" i="24" s="1"/>
  <c r="DG79" i="24" s="1"/>
  <c r="DH79" i="24" s="1"/>
  <c r="DI79" i="24" s="1"/>
  <c r="DJ79" i="24" s="1"/>
  <c r="DK79" i="24" s="1"/>
  <c r="DL79" i="24" s="1"/>
  <c r="DM79" i="24" s="1"/>
  <c r="DN79" i="24" s="1"/>
  <c r="DO79" i="24" s="1"/>
  <c r="DP79" i="24" s="1"/>
  <c r="DQ79" i="24" s="1"/>
  <c r="DR79" i="24" s="1"/>
  <c r="DS79" i="24" s="1"/>
  <c r="DT79" i="24" s="1"/>
  <c r="DU79" i="24" s="1"/>
  <c r="DV79" i="24" s="1"/>
  <c r="DW79" i="24" s="1"/>
  <c r="DX79" i="24" s="1"/>
  <c r="DY79" i="24" s="1"/>
  <c r="DZ79" i="24" s="1"/>
  <c r="EA79" i="24" s="1"/>
  <c r="EB79" i="24" s="1"/>
  <c r="EC79" i="24" s="1"/>
  <c r="ED79" i="24" s="1"/>
  <c r="EE79" i="24" s="1"/>
  <c r="EF79" i="24" s="1"/>
  <c r="EG79" i="24" s="1"/>
  <c r="EH79" i="24" s="1"/>
  <c r="EI79" i="24" s="1"/>
  <c r="EJ79" i="24" s="1"/>
  <c r="EK79" i="24" s="1"/>
  <c r="EL79" i="24" s="1"/>
  <c r="EM79" i="24" s="1"/>
  <c r="EN79" i="24" s="1"/>
  <c r="EO79" i="24" s="1"/>
  <c r="EP79" i="24" s="1"/>
  <c r="EQ79" i="24" s="1"/>
  <c r="ER79" i="24" s="1"/>
  <c r="ES79" i="24" s="1"/>
  <c r="ET79" i="24" s="1"/>
  <c r="EU79" i="24" s="1"/>
  <c r="EV79" i="24" s="1"/>
  <c r="EW79" i="24" s="1"/>
  <c r="EX79" i="24" s="1"/>
  <c r="EY79" i="24" s="1"/>
  <c r="EZ79" i="24" s="1"/>
  <c r="FA79" i="24" s="1"/>
  <c r="FB79" i="24" s="1"/>
  <c r="FC79" i="24" s="1"/>
  <c r="FD79" i="24" s="1"/>
  <c r="FE79" i="24" s="1"/>
  <c r="FF79" i="24" s="1"/>
  <c r="FG79" i="24" s="1"/>
  <c r="FH79" i="24" s="1"/>
  <c r="FI79" i="24" s="1"/>
  <c r="FJ79" i="24" s="1"/>
  <c r="FK79" i="24" s="1"/>
  <c r="FL79" i="24" s="1"/>
  <c r="FM79" i="24" s="1"/>
  <c r="FN79" i="24" s="1"/>
  <c r="FO79" i="24" s="1"/>
  <c r="FP79" i="24" s="1"/>
  <c r="FQ79" i="24" s="1"/>
  <c r="FR79" i="24" s="1"/>
  <c r="FS79" i="24" s="1"/>
  <c r="FT79" i="24" s="1"/>
  <c r="FU79" i="24" s="1"/>
  <c r="FV79" i="24" s="1"/>
  <c r="FW79" i="24" s="1"/>
  <c r="FX79" i="24" s="1"/>
  <c r="FY79" i="24" s="1"/>
  <c r="FZ79" i="24" s="1"/>
  <c r="GA79" i="24" s="1"/>
  <c r="GB79" i="24" s="1"/>
  <c r="GC79" i="24" s="1"/>
  <c r="GD79" i="24" s="1"/>
  <c r="GE79" i="24" s="1"/>
  <c r="GF79" i="24" s="1"/>
  <c r="GG79" i="24" s="1"/>
  <c r="GH79" i="24" s="1"/>
  <c r="GI79" i="24" s="1"/>
  <c r="GJ79" i="24" s="1"/>
  <c r="GK79" i="24" s="1"/>
  <c r="GL79" i="24" s="1"/>
  <c r="GM79" i="24" s="1"/>
  <c r="GN79" i="24" s="1"/>
  <c r="GO79" i="24" s="1"/>
  <c r="GP79" i="24" s="1"/>
  <c r="GQ79" i="24" s="1"/>
  <c r="GR79" i="24" s="1"/>
  <c r="GS79" i="24" s="1"/>
  <c r="GT79" i="24" s="1"/>
  <c r="GU79" i="24" s="1"/>
  <c r="GV79" i="24" s="1"/>
  <c r="GW79" i="24" s="1"/>
  <c r="GX79" i="24" s="1"/>
  <c r="GY79" i="24" s="1"/>
  <c r="GZ79" i="24" s="1"/>
  <c r="HA79" i="24" s="1"/>
  <c r="HB79" i="24" s="1"/>
  <c r="HC79" i="24" s="1"/>
  <c r="HD79" i="24" s="1"/>
  <c r="HE79" i="24" s="1"/>
  <c r="HF79" i="24" s="1"/>
  <c r="HG79" i="24" s="1"/>
  <c r="HH79" i="24" s="1"/>
  <c r="HI79" i="24" s="1"/>
  <c r="HJ79" i="24" s="1"/>
  <c r="HK79" i="24" s="1"/>
  <c r="HL79" i="24" s="1"/>
  <c r="HM79" i="24" s="1"/>
  <c r="HN79" i="24" s="1"/>
  <c r="HO79" i="24" s="1"/>
  <c r="HP79" i="24" s="1"/>
  <c r="HQ79" i="24" s="1"/>
  <c r="HR79" i="24" s="1"/>
  <c r="HS79" i="24" s="1"/>
  <c r="HT79" i="24" s="1"/>
  <c r="HU79" i="24" s="1"/>
  <c r="HV79" i="24" s="1"/>
  <c r="HW79" i="24" s="1"/>
  <c r="HX79" i="24" s="1"/>
  <c r="HY79" i="24" s="1"/>
  <c r="HZ79" i="24" s="1"/>
  <c r="IA79" i="24" s="1"/>
  <c r="IB79" i="24" s="1"/>
  <c r="IC79" i="24" s="1"/>
  <c r="ID79" i="24" s="1"/>
  <c r="IE79" i="24" s="1"/>
  <c r="IF79" i="24" s="1"/>
  <c r="IG79" i="24" s="1"/>
  <c r="IH79" i="24" s="1"/>
  <c r="II79" i="24" s="1"/>
  <c r="IJ79" i="24" s="1"/>
  <c r="IK79" i="24" s="1"/>
  <c r="IL79" i="24" s="1"/>
  <c r="IM79" i="24" s="1"/>
  <c r="IN79" i="24" s="1"/>
  <c r="IO79" i="24" s="1"/>
  <c r="IP79" i="24" s="1"/>
  <c r="IQ79" i="24" s="1"/>
  <c r="IR79" i="24" s="1"/>
  <c r="IS79" i="24" s="1"/>
  <c r="IT79" i="24" s="1"/>
  <c r="IU79" i="24" s="1"/>
  <c r="IV79" i="24" s="1"/>
  <c r="IW79" i="24" s="1"/>
  <c r="IX79" i="24" s="1"/>
  <c r="IY79" i="24" s="1"/>
  <c r="IZ79" i="24" s="1"/>
  <c r="JA79" i="24" s="1"/>
  <c r="JB79" i="24" s="1"/>
  <c r="JC79" i="24" s="1"/>
  <c r="JD79" i="24" s="1"/>
  <c r="JE79" i="24" s="1"/>
  <c r="JF79" i="24" s="1"/>
  <c r="JG79" i="24" s="1"/>
  <c r="JH79" i="24" s="1"/>
  <c r="JI79" i="24" s="1"/>
  <c r="JJ79" i="24" s="1"/>
  <c r="JK79" i="24" s="1"/>
  <c r="JL79" i="24" s="1"/>
  <c r="JM79" i="24" s="1"/>
  <c r="JN79" i="24" s="1"/>
  <c r="JO79" i="24" s="1"/>
  <c r="JP79" i="24" s="1"/>
  <c r="JQ79" i="24" s="1"/>
  <c r="JR79" i="24" s="1"/>
  <c r="JS79" i="24" s="1"/>
  <c r="JT79" i="24" s="1"/>
  <c r="JU79" i="24" s="1"/>
  <c r="JV79" i="24" s="1"/>
  <c r="JW79" i="24" s="1"/>
  <c r="JX79" i="24" s="1"/>
  <c r="JY79" i="24" s="1"/>
  <c r="JZ79" i="24" s="1"/>
  <c r="KA79" i="24" s="1"/>
  <c r="KB79" i="24" s="1"/>
  <c r="KC79" i="24" s="1"/>
  <c r="KD79" i="24" s="1"/>
  <c r="KE79" i="24" s="1"/>
  <c r="KF79" i="24" s="1"/>
  <c r="KG79" i="24" s="1"/>
  <c r="KH79" i="24" s="1"/>
  <c r="KI79" i="24" s="1"/>
  <c r="KJ79" i="24" s="1"/>
  <c r="KK79" i="24" s="1"/>
  <c r="KL79" i="24" s="1"/>
  <c r="KM79" i="24" s="1"/>
  <c r="KN79" i="24" s="1"/>
  <c r="KO79" i="24" s="1"/>
  <c r="KP79" i="24" s="1"/>
  <c r="KQ79" i="24" s="1"/>
  <c r="KR79" i="24" s="1"/>
  <c r="KS79" i="24" s="1"/>
  <c r="KT79" i="24" s="1"/>
  <c r="KU79" i="24" s="1"/>
  <c r="KV79" i="24" s="1"/>
  <c r="KW79" i="24" s="1"/>
  <c r="KX79" i="24" s="1"/>
  <c r="KY79" i="24" s="1"/>
  <c r="KZ79" i="24" s="1"/>
  <c r="LA79" i="24" s="1"/>
  <c r="LB79" i="24" s="1"/>
  <c r="LC79" i="24" s="1"/>
  <c r="LD79" i="24" s="1"/>
  <c r="LE79" i="24" s="1"/>
  <c r="LF79" i="24" s="1"/>
  <c r="LG79" i="24" s="1"/>
  <c r="LH79" i="24" s="1"/>
  <c r="LI79" i="24" s="1"/>
  <c r="LJ79" i="24" s="1"/>
  <c r="LK79" i="24" s="1"/>
  <c r="LL79" i="24" s="1"/>
  <c r="LM79" i="24" s="1"/>
  <c r="LN79" i="24" s="1"/>
  <c r="LO79" i="24" s="1"/>
  <c r="LP79" i="24" s="1"/>
  <c r="LQ79" i="24" s="1"/>
  <c r="LR79" i="24" s="1"/>
  <c r="LS79" i="24" s="1"/>
  <c r="LT79" i="24" s="1"/>
  <c r="LU79" i="24" s="1"/>
  <c r="LV79" i="24" s="1"/>
  <c r="LW79" i="24" s="1"/>
  <c r="LX79" i="24" s="1"/>
  <c r="LY79" i="24" s="1"/>
  <c r="LZ79" i="24" s="1"/>
  <c r="MA79" i="24" s="1"/>
  <c r="MB79" i="24" s="1"/>
  <c r="MC79" i="24" s="1"/>
  <c r="MD79" i="24" s="1"/>
  <c r="ME79" i="24" s="1"/>
  <c r="MF79" i="24" s="1"/>
  <c r="MG79" i="24" s="1"/>
  <c r="MH79" i="24" s="1"/>
  <c r="MI79" i="24" s="1"/>
  <c r="MJ79" i="24" s="1"/>
  <c r="MK79" i="24" s="1"/>
  <c r="ML79" i="24" s="1"/>
  <c r="MM79" i="24" s="1"/>
  <c r="MN79" i="24" s="1"/>
  <c r="MO79" i="24" s="1"/>
  <c r="MP79" i="24" s="1"/>
  <c r="MQ79" i="24" s="1"/>
  <c r="MR79" i="24" s="1"/>
  <c r="MS79" i="24" s="1"/>
  <c r="MT79" i="24" s="1"/>
  <c r="MU79" i="24" s="1"/>
  <c r="MV79" i="24" s="1"/>
  <c r="MW79" i="24" s="1"/>
  <c r="MX79" i="24" s="1"/>
  <c r="MY79" i="24" s="1"/>
  <c r="MZ79" i="24" s="1"/>
  <c r="NA79" i="24" s="1"/>
  <c r="NB79" i="24" s="1"/>
  <c r="NC79" i="24" s="1"/>
  <c r="ND79" i="24" s="1"/>
  <c r="NE79" i="24" s="1"/>
  <c r="NF79" i="24" s="1"/>
  <c r="NG79" i="24" s="1"/>
  <c r="NH79" i="24" s="1"/>
  <c r="NI79" i="24" s="1"/>
  <c r="NJ79" i="24" s="1"/>
  <c r="NK79" i="24" s="1"/>
  <c r="NL79" i="24" s="1"/>
  <c r="NM79" i="24" s="1"/>
  <c r="NN79" i="24" s="1"/>
  <c r="NO79" i="24" s="1"/>
  <c r="NP79" i="24" s="1"/>
  <c r="NQ79" i="24" s="1"/>
  <c r="NR79" i="24" s="1"/>
  <c r="NS79" i="24" s="1"/>
  <c r="NT79" i="24" s="1"/>
  <c r="NU79" i="24" s="1"/>
  <c r="NV79" i="24" s="1"/>
  <c r="NW79" i="24" s="1"/>
  <c r="NX79" i="24" s="1"/>
  <c r="NY79" i="24" s="1"/>
  <c r="NZ79" i="24" s="1"/>
  <c r="OA79" i="24" s="1"/>
  <c r="OB79" i="24" s="1"/>
  <c r="OC79" i="24" s="1"/>
  <c r="OD79" i="24" s="1"/>
  <c r="OE79" i="24" s="1"/>
  <c r="OF79" i="24" s="1"/>
  <c r="OG79" i="24" s="1"/>
  <c r="OH79" i="24" s="1"/>
  <c r="OI79" i="24" s="1"/>
  <c r="OJ79" i="24" s="1"/>
  <c r="OK79" i="24" s="1"/>
  <c r="OL79" i="24" s="1"/>
  <c r="OM79" i="24" s="1"/>
  <c r="ON79" i="24" s="1"/>
  <c r="OO79" i="24" s="1"/>
  <c r="OP79" i="24" s="1"/>
  <c r="OQ79" i="24" s="1"/>
  <c r="OR79" i="24" s="1"/>
  <c r="OS79" i="24" s="1"/>
  <c r="OT79" i="24" s="1"/>
  <c r="OU79" i="24" s="1"/>
  <c r="OV79" i="24" s="1"/>
  <c r="OW79" i="24" s="1"/>
  <c r="OX79" i="24" s="1"/>
  <c r="OY79" i="24" s="1"/>
  <c r="OZ79" i="24" s="1"/>
  <c r="Z76" i="24"/>
  <c r="Y76" i="24" s="1"/>
  <c r="X76" i="24" s="1"/>
  <c r="W76" i="24" s="1"/>
  <c r="V76" i="24" s="1"/>
  <c r="U76" i="24" s="1"/>
  <c r="T76" i="24" s="1"/>
  <c r="S76" i="24" s="1"/>
  <c r="R76" i="24" s="1"/>
  <c r="Q76" i="24" s="1"/>
  <c r="P76" i="24" s="1"/>
  <c r="O76" i="24" s="1"/>
  <c r="N76" i="24" s="1"/>
  <c r="M76" i="24" s="1"/>
  <c r="L76" i="24" s="1"/>
  <c r="K76" i="24" s="1"/>
  <c r="J76" i="24" s="1"/>
  <c r="I76" i="24" s="1"/>
  <c r="H76" i="24" s="1"/>
  <c r="G76" i="24" s="1"/>
  <c r="F76" i="24" s="1"/>
  <c r="E76" i="24" s="1"/>
  <c r="Z73" i="24"/>
  <c r="AA73" i="24" s="1"/>
  <c r="AB73" i="24" s="1"/>
  <c r="AC73" i="24" s="1"/>
  <c r="AD73" i="24" s="1"/>
  <c r="AE73" i="24" s="1"/>
  <c r="AF73" i="24" s="1"/>
  <c r="AG73" i="24" s="1"/>
  <c r="AH73" i="24" s="1"/>
  <c r="AI73" i="24" s="1"/>
  <c r="AJ73" i="24" s="1"/>
  <c r="AK73" i="24" s="1"/>
  <c r="AL73" i="24" s="1"/>
  <c r="AM73" i="24" s="1"/>
  <c r="AN73" i="24" s="1"/>
  <c r="AO73" i="24" s="1"/>
  <c r="AP73" i="24" s="1"/>
  <c r="AQ73" i="24" s="1"/>
  <c r="AR73" i="24" s="1"/>
  <c r="AS73" i="24" s="1"/>
  <c r="AT73" i="24" s="1"/>
  <c r="AU73" i="24" s="1"/>
  <c r="AV73" i="24" s="1"/>
  <c r="AW73" i="24" s="1"/>
  <c r="AX73" i="24" s="1"/>
  <c r="AY73" i="24" s="1"/>
  <c r="AZ73" i="24" s="1"/>
  <c r="BA73" i="24" s="1"/>
  <c r="BB73" i="24" s="1"/>
  <c r="BC73" i="24" s="1"/>
  <c r="BD73" i="24" s="1"/>
  <c r="BE73" i="24" s="1"/>
  <c r="BF73" i="24" s="1"/>
  <c r="BG73" i="24" s="1"/>
  <c r="BH73" i="24" s="1"/>
  <c r="BI73" i="24" s="1"/>
  <c r="BJ73" i="24" s="1"/>
  <c r="BK73" i="24" s="1"/>
  <c r="BL73" i="24" s="1"/>
  <c r="BM73" i="24" s="1"/>
  <c r="BN73" i="24" s="1"/>
  <c r="BO73" i="24" s="1"/>
  <c r="BP73" i="24" s="1"/>
  <c r="BQ73" i="24" s="1"/>
  <c r="BR73" i="24" s="1"/>
  <c r="BS73" i="24" s="1"/>
  <c r="BT73" i="24" s="1"/>
  <c r="BU73" i="24" s="1"/>
  <c r="BV73" i="24" s="1"/>
  <c r="BW73" i="24" s="1"/>
  <c r="BX73" i="24" s="1"/>
  <c r="BY73" i="24" s="1"/>
  <c r="BZ73" i="24" s="1"/>
  <c r="CA73" i="24" s="1"/>
  <c r="CB73" i="24" s="1"/>
  <c r="CC73" i="24" s="1"/>
  <c r="CD73" i="24" s="1"/>
  <c r="CE73" i="24" s="1"/>
  <c r="CF73" i="24" s="1"/>
  <c r="CG73" i="24" s="1"/>
  <c r="CH73" i="24" s="1"/>
  <c r="CI73" i="24" s="1"/>
  <c r="CJ73" i="24" s="1"/>
  <c r="CK73" i="24" s="1"/>
  <c r="CL73" i="24" s="1"/>
  <c r="CM73" i="24" s="1"/>
  <c r="CN73" i="24" s="1"/>
  <c r="CO73" i="24" s="1"/>
  <c r="CP73" i="24" s="1"/>
  <c r="CQ73" i="24" s="1"/>
  <c r="CR73" i="24" s="1"/>
  <c r="CS73" i="24" s="1"/>
  <c r="CT73" i="24" s="1"/>
  <c r="CU73" i="24" s="1"/>
  <c r="CV73" i="24" s="1"/>
  <c r="CW73" i="24" s="1"/>
  <c r="CX73" i="24" s="1"/>
  <c r="CY73" i="24" s="1"/>
  <c r="CZ73" i="24" s="1"/>
  <c r="DA73" i="24" s="1"/>
  <c r="DB73" i="24" s="1"/>
  <c r="DC73" i="24" s="1"/>
  <c r="DD73" i="24" s="1"/>
  <c r="DE73" i="24" s="1"/>
  <c r="DF73" i="24" s="1"/>
  <c r="DG73" i="24" s="1"/>
  <c r="DH73" i="24" s="1"/>
  <c r="DI73" i="24" s="1"/>
  <c r="DJ73" i="24" s="1"/>
  <c r="DK73" i="24" s="1"/>
  <c r="DL73" i="24" s="1"/>
  <c r="DM73" i="24" s="1"/>
  <c r="DN73" i="24" s="1"/>
  <c r="DO73" i="24" s="1"/>
  <c r="DP73" i="24" s="1"/>
  <c r="DQ73" i="24" s="1"/>
  <c r="DR73" i="24" s="1"/>
  <c r="DS73" i="24" s="1"/>
  <c r="DT73" i="24" s="1"/>
  <c r="DU73" i="24" s="1"/>
  <c r="DV73" i="24" s="1"/>
  <c r="DW73" i="24" s="1"/>
  <c r="DX73" i="24" s="1"/>
  <c r="DY73" i="24" s="1"/>
  <c r="DZ73" i="24" s="1"/>
  <c r="EA73" i="24" s="1"/>
  <c r="EB73" i="24" s="1"/>
  <c r="EC73" i="24" s="1"/>
  <c r="ED73" i="24" s="1"/>
  <c r="EE73" i="24" s="1"/>
  <c r="EF73" i="24" s="1"/>
  <c r="EG73" i="24" s="1"/>
  <c r="EH73" i="24" s="1"/>
  <c r="EI73" i="24" s="1"/>
  <c r="EJ73" i="24" s="1"/>
  <c r="EK73" i="24" s="1"/>
  <c r="EL73" i="24" s="1"/>
  <c r="EM73" i="24" s="1"/>
  <c r="EN73" i="24" s="1"/>
  <c r="EO73" i="24" s="1"/>
  <c r="EP73" i="24" s="1"/>
  <c r="EQ73" i="24" s="1"/>
  <c r="ER73" i="24" s="1"/>
  <c r="ES73" i="24" s="1"/>
  <c r="ET73" i="24" s="1"/>
  <c r="EU73" i="24" s="1"/>
  <c r="EV73" i="24" s="1"/>
  <c r="EW73" i="24" s="1"/>
  <c r="EX73" i="24" s="1"/>
  <c r="EY73" i="24" s="1"/>
  <c r="EZ73" i="24" s="1"/>
  <c r="FA73" i="24" s="1"/>
  <c r="FB73" i="24" s="1"/>
  <c r="FC73" i="24" s="1"/>
  <c r="FD73" i="24" s="1"/>
  <c r="FE73" i="24" s="1"/>
  <c r="FF73" i="24" s="1"/>
  <c r="FG73" i="24" s="1"/>
  <c r="FH73" i="24" s="1"/>
  <c r="FI73" i="24" s="1"/>
  <c r="FJ73" i="24" s="1"/>
  <c r="FK73" i="24" s="1"/>
  <c r="FL73" i="24" s="1"/>
  <c r="FM73" i="24" s="1"/>
  <c r="FN73" i="24" s="1"/>
  <c r="FO73" i="24" s="1"/>
  <c r="FP73" i="24" s="1"/>
  <c r="FQ73" i="24" s="1"/>
  <c r="FR73" i="24" s="1"/>
  <c r="FS73" i="24" s="1"/>
  <c r="FT73" i="24" s="1"/>
  <c r="FU73" i="24" s="1"/>
  <c r="FV73" i="24" s="1"/>
  <c r="FW73" i="24" s="1"/>
  <c r="FX73" i="24" s="1"/>
  <c r="FY73" i="24" s="1"/>
  <c r="FZ73" i="24" s="1"/>
  <c r="GA73" i="24" s="1"/>
  <c r="GB73" i="24" s="1"/>
  <c r="GC73" i="24" s="1"/>
  <c r="GD73" i="24" s="1"/>
  <c r="GE73" i="24" s="1"/>
  <c r="GF73" i="24" s="1"/>
  <c r="GG73" i="24" s="1"/>
  <c r="GH73" i="24" s="1"/>
  <c r="GI73" i="24" s="1"/>
  <c r="GJ73" i="24" s="1"/>
  <c r="GK73" i="24" s="1"/>
  <c r="GL73" i="24" s="1"/>
  <c r="GM73" i="24" s="1"/>
  <c r="GN73" i="24" s="1"/>
  <c r="GO73" i="24" s="1"/>
  <c r="GP73" i="24" s="1"/>
  <c r="GQ73" i="24" s="1"/>
  <c r="GR73" i="24" s="1"/>
  <c r="GS73" i="24" s="1"/>
  <c r="GT73" i="24" s="1"/>
  <c r="GU73" i="24" s="1"/>
  <c r="GV73" i="24" s="1"/>
  <c r="GW73" i="24" s="1"/>
  <c r="GX73" i="24" s="1"/>
  <c r="GY73" i="24" s="1"/>
  <c r="GZ73" i="24" s="1"/>
  <c r="HA73" i="24" s="1"/>
  <c r="HB73" i="24" s="1"/>
  <c r="HC73" i="24" s="1"/>
  <c r="HD73" i="24" s="1"/>
  <c r="HE73" i="24" s="1"/>
  <c r="HF73" i="24" s="1"/>
  <c r="HG73" i="24" s="1"/>
  <c r="HH73" i="24" s="1"/>
  <c r="HI73" i="24" s="1"/>
  <c r="HJ73" i="24" s="1"/>
  <c r="HK73" i="24" s="1"/>
  <c r="HL73" i="24" s="1"/>
  <c r="HM73" i="24" s="1"/>
  <c r="HN73" i="24" s="1"/>
  <c r="HO73" i="24" s="1"/>
  <c r="HP73" i="24" s="1"/>
  <c r="HQ73" i="24" s="1"/>
  <c r="HR73" i="24" s="1"/>
  <c r="HS73" i="24" s="1"/>
  <c r="HT73" i="24" s="1"/>
  <c r="HU73" i="24" s="1"/>
  <c r="HV73" i="24" s="1"/>
  <c r="HW73" i="24" s="1"/>
  <c r="HX73" i="24" s="1"/>
  <c r="HY73" i="24" s="1"/>
  <c r="HZ73" i="24" s="1"/>
  <c r="IA73" i="24" s="1"/>
  <c r="IB73" i="24" s="1"/>
  <c r="IC73" i="24" s="1"/>
  <c r="ID73" i="24" s="1"/>
  <c r="IE73" i="24" s="1"/>
  <c r="IF73" i="24" s="1"/>
  <c r="IG73" i="24" s="1"/>
  <c r="IH73" i="24" s="1"/>
  <c r="II73" i="24" s="1"/>
  <c r="IJ73" i="24" s="1"/>
  <c r="IK73" i="24" s="1"/>
  <c r="IL73" i="24" s="1"/>
  <c r="IM73" i="24" s="1"/>
  <c r="IN73" i="24" s="1"/>
  <c r="IO73" i="24" s="1"/>
  <c r="IP73" i="24" s="1"/>
  <c r="IQ73" i="24" s="1"/>
  <c r="IR73" i="24" s="1"/>
  <c r="IS73" i="24" s="1"/>
  <c r="IT73" i="24" s="1"/>
  <c r="IU73" i="24" s="1"/>
  <c r="IV73" i="24" s="1"/>
  <c r="IW73" i="24" s="1"/>
  <c r="IX73" i="24" s="1"/>
  <c r="IY73" i="24" s="1"/>
  <c r="IZ73" i="24" s="1"/>
  <c r="JA73" i="24" s="1"/>
  <c r="JB73" i="24" s="1"/>
  <c r="JC73" i="24" s="1"/>
  <c r="JD73" i="24" s="1"/>
  <c r="JE73" i="24" s="1"/>
  <c r="JF73" i="24" s="1"/>
  <c r="JG73" i="24" s="1"/>
  <c r="JH73" i="24" s="1"/>
  <c r="JI73" i="24" s="1"/>
  <c r="JJ73" i="24" s="1"/>
  <c r="JK73" i="24" s="1"/>
  <c r="JL73" i="24" s="1"/>
  <c r="JM73" i="24" s="1"/>
  <c r="JN73" i="24" s="1"/>
  <c r="JO73" i="24" s="1"/>
  <c r="JP73" i="24" s="1"/>
  <c r="JQ73" i="24" s="1"/>
  <c r="JR73" i="24" s="1"/>
  <c r="JS73" i="24" s="1"/>
  <c r="JT73" i="24" s="1"/>
  <c r="JU73" i="24" s="1"/>
  <c r="JV73" i="24" s="1"/>
  <c r="JW73" i="24" s="1"/>
  <c r="JX73" i="24" s="1"/>
  <c r="JY73" i="24" s="1"/>
  <c r="JZ73" i="24" s="1"/>
  <c r="KA73" i="24" s="1"/>
  <c r="KB73" i="24" s="1"/>
  <c r="KC73" i="24" s="1"/>
  <c r="KD73" i="24" s="1"/>
  <c r="KE73" i="24" s="1"/>
  <c r="KF73" i="24" s="1"/>
  <c r="KG73" i="24" s="1"/>
  <c r="KH73" i="24" s="1"/>
  <c r="KI73" i="24" s="1"/>
  <c r="KJ73" i="24" s="1"/>
  <c r="KK73" i="24" s="1"/>
  <c r="KL73" i="24" s="1"/>
  <c r="KM73" i="24" s="1"/>
  <c r="KN73" i="24" s="1"/>
  <c r="KO73" i="24" s="1"/>
  <c r="KP73" i="24" s="1"/>
  <c r="KQ73" i="24" s="1"/>
  <c r="KR73" i="24" s="1"/>
  <c r="KS73" i="24" s="1"/>
  <c r="KT73" i="24" s="1"/>
  <c r="KU73" i="24" s="1"/>
  <c r="KV73" i="24" s="1"/>
  <c r="KW73" i="24" s="1"/>
  <c r="KX73" i="24" s="1"/>
  <c r="KY73" i="24" s="1"/>
  <c r="KZ73" i="24" s="1"/>
  <c r="LA73" i="24" s="1"/>
  <c r="LB73" i="24" s="1"/>
  <c r="LC73" i="24" s="1"/>
  <c r="LD73" i="24" s="1"/>
  <c r="LE73" i="24" s="1"/>
  <c r="LF73" i="24" s="1"/>
  <c r="LG73" i="24" s="1"/>
  <c r="LH73" i="24" s="1"/>
  <c r="LI73" i="24" s="1"/>
  <c r="LJ73" i="24" s="1"/>
  <c r="LK73" i="24" s="1"/>
  <c r="LL73" i="24" s="1"/>
  <c r="LM73" i="24" s="1"/>
  <c r="LN73" i="24" s="1"/>
  <c r="LO73" i="24" s="1"/>
  <c r="LP73" i="24" s="1"/>
  <c r="LQ73" i="24" s="1"/>
  <c r="LR73" i="24" s="1"/>
  <c r="LS73" i="24" s="1"/>
  <c r="LT73" i="24" s="1"/>
  <c r="LU73" i="24" s="1"/>
  <c r="LV73" i="24" s="1"/>
  <c r="LW73" i="24" s="1"/>
  <c r="LX73" i="24" s="1"/>
  <c r="LY73" i="24" s="1"/>
  <c r="LZ73" i="24" s="1"/>
  <c r="MA73" i="24" s="1"/>
  <c r="MB73" i="24" s="1"/>
  <c r="MC73" i="24" s="1"/>
  <c r="MD73" i="24" s="1"/>
  <c r="ME73" i="24" s="1"/>
  <c r="MF73" i="24" s="1"/>
  <c r="MG73" i="24" s="1"/>
  <c r="MH73" i="24" s="1"/>
  <c r="MI73" i="24" s="1"/>
  <c r="MJ73" i="24" s="1"/>
  <c r="MK73" i="24" s="1"/>
  <c r="ML73" i="24" s="1"/>
  <c r="MM73" i="24" s="1"/>
  <c r="MN73" i="24" s="1"/>
  <c r="MO73" i="24" s="1"/>
  <c r="MP73" i="24" s="1"/>
  <c r="MQ73" i="24" s="1"/>
  <c r="MR73" i="24" s="1"/>
  <c r="MS73" i="24" s="1"/>
  <c r="MT73" i="24" s="1"/>
  <c r="MU73" i="24" s="1"/>
  <c r="MV73" i="24" s="1"/>
  <c r="MW73" i="24" s="1"/>
  <c r="MX73" i="24" s="1"/>
  <c r="MY73" i="24" s="1"/>
  <c r="MZ73" i="24" s="1"/>
  <c r="NA73" i="24" s="1"/>
  <c r="NB73" i="24" s="1"/>
  <c r="NC73" i="24" s="1"/>
  <c r="ND73" i="24" s="1"/>
  <c r="NE73" i="24" s="1"/>
  <c r="NF73" i="24" s="1"/>
  <c r="NG73" i="24" s="1"/>
  <c r="NH73" i="24" s="1"/>
  <c r="NI73" i="24" s="1"/>
  <c r="NJ73" i="24" s="1"/>
  <c r="NK73" i="24" s="1"/>
  <c r="NL73" i="24" s="1"/>
  <c r="NM73" i="24" s="1"/>
  <c r="NN73" i="24" s="1"/>
  <c r="NO73" i="24" s="1"/>
  <c r="NP73" i="24" s="1"/>
  <c r="NQ73" i="24" s="1"/>
  <c r="NR73" i="24" s="1"/>
  <c r="NS73" i="24" s="1"/>
  <c r="NT73" i="24" s="1"/>
  <c r="NU73" i="24" s="1"/>
  <c r="NV73" i="24" s="1"/>
  <c r="NW73" i="24" s="1"/>
  <c r="NX73" i="24" s="1"/>
  <c r="NY73" i="24" s="1"/>
  <c r="NZ73" i="24" s="1"/>
  <c r="OA73" i="24" s="1"/>
  <c r="OB73" i="24" s="1"/>
  <c r="OC73" i="24" s="1"/>
  <c r="OD73" i="24" s="1"/>
  <c r="OE73" i="24" s="1"/>
  <c r="OF73" i="24" s="1"/>
  <c r="OG73" i="24" s="1"/>
  <c r="OH73" i="24" s="1"/>
  <c r="OI73" i="24" s="1"/>
  <c r="OJ73" i="24" s="1"/>
  <c r="OK73" i="24" s="1"/>
  <c r="OL73" i="24" s="1"/>
  <c r="OM73" i="24" s="1"/>
  <c r="ON73" i="24" s="1"/>
  <c r="OO73" i="24" s="1"/>
  <c r="OP73" i="24" s="1"/>
  <c r="OQ73" i="24" s="1"/>
  <c r="OR73" i="24" s="1"/>
  <c r="OS73" i="24" s="1"/>
  <c r="OT73" i="24" s="1"/>
  <c r="OU73" i="24" s="1"/>
  <c r="OV73" i="24" s="1"/>
  <c r="OW73" i="24" s="1"/>
  <c r="OX73" i="24" s="1"/>
  <c r="OY73" i="24" s="1"/>
  <c r="OZ73" i="24" s="1"/>
  <c r="Z70" i="24"/>
  <c r="Y70" i="24" s="1"/>
  <c r="X70" i="24" s="1"/>
  <c r="W70" i="24" s="1"/>
  <c r="V70" i="24" s="1"/>
  <c r="U70" i="24" s="1"/>
  <c r="T70" i="24" s="1"/>
  <c r="S70" i="24" s="1"/>
  <c r="R70" i="24" s="1"/>
  <c r="Q70" i="24" s="1"/>
  <c r="P70" i="24" s="1"/>
  <c r="O70" i="24" s="1"/>
  <c r="N70" i="24" s="1"/>
  <c r="M70" i="24" s="1"/>
  <c r="L70" i="24" s="1"/>
  <c r="K70" i="24" s="1"/>
  <c r="J70" i="24" s="1"/>
  <c r="I70" i="24" s="1"/>
  <c r="H70" i="24" s="1"/>
  <c r="G70" i="24" s="1"/>
  <c r="F70" i="24" s="1"/>
  <c r="E70" i="24" s="1"/>
  <c r="Z67" i="24"/>
  <c r="AA67" i="24" s="1"/>
  <c r="AB67" i="24" s="1"/>
  <c r="AC67" i="24" s="1"/>
  <c r="AD67" i="24" s="1"/>
  <c r="AE67" i="24" s="1"/>
  <c r="AF67" i="24" s="1"/>
  <c r="AG67" i="24" s="1"/>
  <c r="AH67" i="24" s="1"/>
  <c r="AI67" i="24" s="1"/>
  <c r="AJ67" i="24" s="1"/>
  <c r="AK67" i="24" s="1"/>
  <c r="AL67" i="24" s="1"/>
  <c r="AM67" i="24" s="1"/>
  <c r="AN67" i="24" s="1"/>
  <c r="AO67" i="24" s="1"/>
  <c r="AP67" i="24" s="1"/>
  <c r="AQ67" i="24" s="1"/>
  <c r="AR67" i="24" s="1"/>
  <c r="AS67" i="24" s="1"/>
  <c r="AT67" i="24" s="1"/>
  <c r="AU67" i="24" s="1"/>
  <c r="AV67" i="24" s="1"/>
  <c r="AW67" i="24" s="1"/>
  <c r="AX67" i="24" s="1"/>
  <c r="AY67" i="24" s="1"/>
  <c r="AZ67" i="24" s="1"/>
  <c r="BA67" i="24" s="1"/>
  <c r="BB67" i="24" s="1"/>
  <c r="BC67" i="24" s="1"/>
  <c r="BD67" i="24" s="1"/>
  <c r="BE67" i="24" s="1"/>
  <c r="BF67" i="24" s="1"/>
  <c r="BG67" i="24" s="1"/>
  <c r="BH67" i="24" s="1"/>
  <c r="BI67" i="24" s="1"/>
  <c r="BJ67" i="24" s="1"/>
  <c r="BK67" i="24" s="1"/>
  <c r="BL67" i="24" s="1"/>
  <c r="BM67" i="24" s="1"/>
  <c r="BN67" i="24" s="1"/>
  <c r="BO67" i="24" s="1"/>
  <c r="BP67" i="24" s="1"/>
  <c r="BQ67" i="24" s="1"/>
  <c r="BR67" i="24" s="1"/>
  <c r="BS67" i="24" s="1"/>
  <c r="BT67" i="24" s="1"/>
  <c r="BU67" i="24" s="1"/>
  <c r="BV67" i="24" s="1"/>
  <c r="BW67" i="24" s="1"/>
  <c r="BX67" i="24" s="1"/>
  <c r="BY67" i="24" s="1"/>
  <c r="BZ67" i="24" s="1"/>
  <c r="CA67" i="24" s="1"/>
  <c r="CB67" i="24" s="1"/>
  <c r="CC67" i="24" s="1"/>
  <c r="CD67" i="24" s="1"/>
  <c r="CE67" i="24" s="1"/>
  <c r="CF67" i="24" s="1"/>
  <c r="CG67" i="24" s="1"/>
  <c r="CH67" i="24" s="1"/>
  <c r="CI67" i="24" s="1"/>
  <c r="CJ67" i="24" s="1"/>
  <c r="CK67" i="24" s="1"/>
  <c r="CL67" i="24" s="1"/>
  <c r="CM67" i="24" s="1"/>
  <c r="CN67" i="24" s="1"/>
  <c r="CO67" i="24" s="1"/>
  <c r="CP67" i="24" s="1"/>
  <c r="CQ67" i="24" s="1"/>
  <c r="CR67" i="24" s="1"/>
  <c r="CS67" i="24" s="1"/>
  <c r="CT67" i="24" s="1"/>
  <c r="CU67" i="24" s="1"/>
  <c r="CV67" i="24" s="1"/>
  <c r="CW67" i="24" s="1"/>
  <c r="CX67" i="24" s="1"/>
  <c r="CY67" i="24" s="1"/>
  <c r="CZ67" i="24" s="1"/>
  <c r="DA67" i="24" s="1"/>
  <c r="DB67" i="24" s="1"/>
  <c r="DC67" i="24" s="1"/>
  <c r="DD67" i="24" s="1"/>
  <c r="DE67" i="24" s="1"/>
  <c r="DF67" i="24" s="1"/>
  <c r="DG67" i="24" s="1"/>
  <c r="DH67" i="24" s="1"/>
  <c r="DI67" i="24" s="1"/>
  <c r="DJ67" i="24" s="1"/>
  <c r="DK67" i="24" s="1"/>
  <c r="DL67" i="24" s="1"/>
  <c r="DM67" i="24" s="1"/>
  <c r="DN67" i="24" s="1"/>
  <c r="DO67" i="24" s="1"/>
  <c r="DP67" i="24" s="1"/>
  <c r="DQ67" i="24" s="1"/>
  <c r="DR67" i="24" s="1"/>
  <c r="DS67" i="24" s="1"/>
  <c r="DT67" i="24" s="1"/>
  <c r="DU67" i="24" s="1"/>
  <c r="DV67" i="24" s="1"/>
  <c r="DW67" i="24" s="1"/>
  <c r="DX67" i="24" s="1"/>
  <c r="DY67" i="24" s="1"/>
  <c r="DZ67" i="24" s="1"/>
  <c r="EA67" i="24" s="1"/>
  <c r="EB67" i="24" s="1"/>
  <c r="EC67" i="24" s="1"/>
  <c r="ED67" i="24" s="1"/>
  <c r="EE67" i="24" s="1"/>
  <c r="EF67" i="24" s="1"/>
  <c r="EG67" i="24" s="1"/>
  <c r="EH67" i="24" s="1"/>
  <c r="EI67" i="24" s="1"/>
  <c r="EJ67" i="24" s="1"/>
  <c r="EK67" i="24" s="1"/>
  <c r="EL67" i="24" s="1"/>
  <c r="EM67" i="24" s="1"/>
  <c r="EN67" i="24" s="1"/>
  <c r="EO67" i="24" s="1"/>
  <c r="EP67" i="24" s="1"/>
  <c r="EQ67" i="24" s="1"/>
  <c r="ER67" i="24" s="1"/>
  <c r="ES67" i="24" s="1"/>
  <c r="ET67" i="24" s="1"/>
  <c r="EU67" i="24" s="1"/>
  <c r="EV67" i="24" s="1"/>
  <c r="EW67" i="24" s="1"/>
  <c r="EX67" i="24" s="1"/>
  <c r="EY67" i="24" s="1"/>
  <c r="EZ67" i="24" s="1"/>
  <c r="FA67" i="24" s="1"/>
  <c r="FB67" i="24" s="1"/>
  <c r="FC67" i="24" s="1"/>
  <c r="FD67" i="24" s="1"/>
  <c r="FE67" i="24" s="1"/>
  <c r="FF67" i="24" s="1"/>
  <c r="FG67" i="24" s="1"/>
  <c r="FH67" i="24" s="1"/>
  <c r="FI67" i="24" s="1"/>
  <c r="FJ67" i="24" s="1"/>
  <c r="FK67" i="24" s="1"/>
  <c r="FL67" i="24" s="1"/>
  <c r="FM67" i="24" s="1"/>
  <c r="FN67" i="24" s="1"/>
  <c r="FO67" i="24" s="1"/>
  <c r="FP67" i="24" s="1"/>
  <c r="FQ67" i="24" s="1"/>
  <c r="FR67" i="24" s="1"/>
  <c r="FS67" i="24" s="1"/>
  <c r="FT67" i="24" s="1"/>
  <c r="FU67" i="24" s="1"/>
  <c r="FV67" i="24" s="1"/>
  <c r="FW67" i="24" s="1"/>
  <c r="FX67" i="24" s="1"/>
  <c r="FY67" i="24" s="1"/>
  <c r="FZ67" i="24" s="1"/>
  <c r="GA67" i="24" s="1"/>
  <c r="GB67" i="24" s="1"/>
  <c r="GC67" i="24" s="1"/>
  <c r="GD67" i="24" s="1"/>
  <c r="GE67" i="24" s="1"/>
  <c r="GF67" i="24" s="1"/>
  <c r="GG67" i="24" s="1"/>
  <c r="GH67" i="24" s="1"/>
  <c r="GI67" i="24" s="1"/>
  <c r="GJ67" i="24" s="1"/>
  <c r="GK67" i="24" s="1"/>
  <c r="GL67" i="24" s="1"/>
  <c r="GM67" i="24" s="1"/>
  <c r="GN67" i="24" s="1"/>
  <c r="GO67" i="24" s="1"/>
  <c r="GP67" i="24" s="1"/>
  <c r="GQ67" i="24" s="1"/>
  <c r="GR67" i="24" s="1"/>
  <c r="GS67" i="24" s="1"/>
  <c r="GT67" i="24" s="1"/>
  <c r="GU67" i="24" s="1"/>
  <c r="GV67" i="24" s="1"/>
  <c r="GW67" i="24" s="1"/>
  <c r="GX67" i="24" s="1"/>
  <c r="GY67" i="24" s="1"/>
  <c r="GZ67" i="24" s="1"/>
  <c r="HA67" i="24" s="1"/>
  <c r="HB67" i="24" s="1"/>
  <c r="HC67" i="24" s="1"/>
  <c r="HD67" i="24" s="1"/>
  <c r="HE67" i="24" s="1"/>
  <c r="HF67" i="24" s="1"/>
  <c r="HG67" i="24" s="1"/>
  <c r="HH67" i="24" s="1"/>
  <c r="HI67" i="24" s="1"/>
  <c r="HJ67" i="24" s="1"/>
  <c r="HK67" i="24" s="1"/>
  <c r="HL67" i="24" s="1"/>
  <c r="HM67" i="24" s="1"/>
  <c r="HN67" i="24" s="1"/>
  <c r="HO67" i="24" s="1"/>
  <c r="HP67" i="24" s="1"/>
  <c r="HQ67" i="24" s="1"/>
  <c r="HR67" i="24" s="1"/>
  <c r="HS67" i="24" s="1"/>
  <c r="HT67" i="24" s="1"/>
  <c r="HU67" i="24" s="1"/>
  <c r="HV67" i="24" s="1"/>
  <c r="HW67" i="24" s="1"/>
  <c r="HX67" i="24" s="1"/>
  <c r="HY67" i="24" s="1"/>
  <c r="HZ67" i="24" s="1"/>
  <c r="IA67" i="24" s="1"/>
  <c r="IB67" i="24" s="1"/>
  <c r="IC67" i="24" s="1"/>
  <c r="ID67" i="24" s="1"/>
  <c r="IE67" i="24" s="1"/>
  <c r="IF67" i="24" s="1"/>
  <c r="IG67" i="24" s="1"/>
  <c r="IH67" i="24" s="1"/>
  <c r="II67" i="24" s="1"/>
  <c r="IJ67" i="24" s="1"/>
  <c r="IK67" i="24" s="1"/>
  <c r="IL67" i="24" s="1"/>
  <c r="IM67" i="24" s="1"/>
  <c r="IN67" i="24" s="1"/>
  <c r="IO67" i="24" s="1"/>
  <c r="IP67" i="24" s="1"/>
  <c r="IQ67" i="24" s="1"/>
  <c r="IR67" i="24" s="1"/>
  <c r="IS67" i="24" s="1"/>
  <c r="IT67" i="24" s="1"/>
  <c r="IU67" i="24" s="1"/>
  <c r="IV67" i="24" s="1"/>
  <c r="IW67" i="24" s="1"/>
  <c r="IX67" i="24" s="1"/>
  <c r="IY67" i="24" s="1"/>
  <c r="IZ67" i="24" s="1"/>
  <c r="JA67" i="24" s="1"/>
  <c r="JB67" i="24" s="1"/>
  <c r="JC67" i="24" s="1"/>
  <c r="JD67" i="24" s="1"/>
  <c r="JE67" i="24" s="1"/>
  <c r="JF67" i="24" s="1"/>
  <c r="JG67" i="24" s="1"/>
  <c r="JH67" i="24" s="1"/>
  <c r="JI67" i="24" s="1"/>
  <c r="JJ67" i="24" s="1"/>
  <c r="JK67" i="24" s="1"/>
  <c r="JL67" i="24" s="1"/>
  <c r="JM67" i="24" s="1"/>
  <c r="JN67" i="24" s="1"/>
  <c r="JO67" i="24" s="1"/>
  <c r="JP67" i="24" s="1"/>
  <c r="JQ67" i="24" s="1"/>
  <c r="JR67" i="24" s="1"/>
  <c r="JS67" i="24" s="1"/>
  <c r="JT67" i="24" s="1"/>
  <c r="JU67" i="24" s="1"/>
  <c r="JV67" i="24" s="1"/>
  <c r="JW67" i="24" s="1"/>
  <c r="JX67" i="24" s="1"/>
  <c r="JY67" i="24" s="1"/>
  <c r="JZ67" i="24" s="1"/>
  <c r="KA67" i="24" s="1"/>
  <c r="KB67" i="24" s="1"/>
  <c r="KC67" i="24" s="1"/>
  <c r="KD67" i="24" s="1"/>
  <c r="KE67" i="24" s="1"/>
  <c r="KF67" i="24" s="1"/>
  <c r="KG67" i="24" s="1"/>
  <c r="KH67" i="24" s="1"/>
  <c r="KI67" i="24" s="1"/>
  <c r="KJ67" i="24" s="1"/>
  <c r="KK67" i="24" s="1"/>
  <c r="KL67" i="24" s="1"/>
  <c r="KM67" i="24" s="1"/>
  <c r="KN67" i="24" s="1"/>
  <c r="KO67" i="24" s="1"/>
  <c r="KP67" i="24" s="1"/>
  <c r="KQ67" i="24" s="1"/>
  <c r="KR67" i="24" s="1"/>
  <c r="KS67" i="24" s="1"/>
  <c r="KT67" i="24" s="1"/>
  <c r="KU67" i="24" s="1"/>
  <c r="KV67" i="24" s="1"/>
  <c r="KW67" i="24" s="1"/>
  <c r="KX67" i="24" s="1"/>
  <c r="KY67" i="24" s="1"/>
  <c r="KZ67" i="24" s="1"/>
  <c r="LA67" i="24" s="1"/>
  <c r="LB67" i="24" s="1"/>
  <c r="LC67" i="24" s="1"/>
  <c r="LD67" i="24" s="1"/>
  <c r="LE67" i="24" s="1"/>
  <c r="LF67" i="24" s="1"/>
  <c r="LG67" i="24" s="1"/>
  <c r="LH67" i="24" s="1"/>
  <c r="LI67" i="24" s="1"/>
  <c r="LJ67" i="24" s="1"/>
  <c r="LK67" i="24" s="1"/>
  <c r="LL67" i="24" s="1"/>
  <c r="LM67" i="24" s="1"/>
  <c r="LN67" i="24" s="1"/>
  <c r="LO67" i="24" s="1"/>
  <c r="LP67" i="24" s="1"/>
  <c r="LQ67" i="24" s="1"/>
  <c r="LR67" i="24" s="1"/>
  <c r="LS67" i="24" s="1"/>
  <c r="LT67" i="24" s="1"/>
  <c r="LU67" i="24" s="1"/>
  <c r="LV67" i="24" s="1"/>
  <c r="LW67" i="24" s="1"/>
  <c r="LX67" i="24" s="1"/>
  <c r="LY67" i="24" s="1"/>
  <c r="LZ67" i="24" s="1"/>
  <c r="MA67" i="24" s="1"/>
  <c r="MB67" i="24" s="1"/>
  <c r="MC67" i="24" s="1"/>
  <c r="MD67" i="24" s="1"/>
  <c r="ME67" i="24" s="1"/>
  <c r="MF67" i="24" s="1"/>
  <c r="MG67" i="24" s="1"/>
  <c r="MH67" i="24" s="1"/>
  <c r="MI67" i="24" s="1"/>
  <c r="MJ67" i="24" s="1"/>
  <c r="MK67" i="24" s="1"/>
  <c r="ML67" i="24" s="1"/>
  <c r="MM67" i="24" s="1"/>
  <c r="MN67" i="24" s="1"/>
  <c r="MO67" i="24" s="1"/>
  <c r="MP67" i="24" s="1"/>
  <c r="MQ67" i="24" s="1"/>
  <c r="MR67" i="24" s="1"/>
  <c r="MS67" i="24" s="1"/>
  <c r="MT67" i="24" s="1"/>
  <c r="MU67" i="24" s="1"/>
  <c r="MV67" i="24" s="1"/>
  <c r="MW67" i="24" s="1"/>
  <c r="MX67" i="24" s="1"/>
  <c r="MY67" i="24" s="1"/>
  <c r="MZ67" i="24" s="1"/>
  <c r="NA67" i="24" s="1"/>
  <c r="NB67" i="24" s="1"/>
  <c r="NC67" i="24" s="1"/>
  <c r="ND67" i="24" s="1"/>
  <c r="NE67" i="24" s="1"/>
  <c r="NF67" i="24" s="1"/>
  <c r="NG67" i="24" s="1"/>
  <c r="NH67" i="24" s="1"/>
  <c r="NI67" i="24" s="1"/>
  <c r="NJ67" i="24" s="1"/>
  <c r="NK67" i="24" s="1"/>
  <c r="NL67" i="24" s="1"/>
  <c r="NM67" i="24" s="1"/>
  <c r="NN67" i="24" s="1"/>
  <c r="NO67" i="24" s="1"/>
  <c r="NP67" i="24" s="1"/>
  <c r="NQ67" i="24" s="1"/>
  <c r="NR67" i="24" s="1"/>
  <c r="NS67" i="24" s="1"/>
  <c r="NT67" i="24" s="1"/>
  <c r="NU67" i="24" s="1"/>
  <c r="NV67" i="24" s="1"/>
  <c r="NW67" i="24" s="1"/>
  <c r="NX67" i="24" s="1"/>
  <c r="NY67" i="24" s="1"/>
  <c r="NZ67" i="24" s="1"/>
  <c r="OA67" i="24" s="1"/>
  <c r="OB67" i="24" s="1"/>
  <c r="OC67" i="24" s="1"/>
  <c r="OD67" i="24" s="1"/>
  <c r="OE67" i="24" s="1"/>
  <c r="OF67" i="24" s="1"/>
  <c r="OG67" i="24" s="1"/>
  <c r="OH67" i="24" s="1"/>
  <c r="OI67" i="24" s="1"/>
  <c r="OJ67" i="24" s="1"/>
  <c r="OK67" i="24" s="1"/>
  <c r="OL67" i="24" s="1"/>
  <c r="OM67" i="24" s="1"/>
  <c r="ON67" i="24" s="1"/>
  <c r="OO67" i="24" s="1"/>
  <c r="OP67" i="24" s="1"/>
  <c r="OQ67" i="24" s="1"/>
  <c r="OR67" i="24" s="1"/>
  <c r="OS67" i="24" s="1"/>
  <c r="OT67" i="24" s="1"/>
  <c r="OU67" i="24" s="1"/>
  <c r="OV67" i="24" s="1"/>
  <c r="OW67" i="24" s="1"/>
  <c r="OX67" i="24" s="1"/>
  <c r="OY67" i="24" s="1"/>
  <c r="OZ67" i="24" s="1"/>
  <c r="Z64" i="24"/>
  <c r="Y64" i="24" s="1"/>
  <c r="X64" i="24" s="1"/>
  <c r="W64" i="24" s="1"/>
  <c r="V64" i="24" s="1"/>
  <c r="U64" i="24" s="1"/>
  <c r="T64" i="24" s="1"/>
  <c r="S64" i="24" s="1"/>
  <c r="R64" i="24" s="1"/>
  <c r="Q64" i="24" s="1"/>
  <c r="P64" i="24" s="1"/>
  <c r="O64" i="24" s="1"/>
  <c r="N64" i="24" s="1"/>
  <c r="M64" i="24" s="1"/>
  <c r="L64" i="24" s="1"/>
  <c r="K64" i="24" s="1"/>
  <c r="J64" i="24" s="1"/>
  <c r="I64" i="24" s="1"/>
  <c r="H64" i="24" s="1"/>
  <c r="G64" i="24" s="1"/>
  <c r="F64" i="24" s="1"/>
  <c r="E64" i="24" s="1"/>
  <c r="Z61" i="24"/>
  <c r="AA61" i="24" s="1"/>
  <c r="AB61" i="24" s="1"/>
  <c r="AC61" i="24" s="1"/>
  <c r="AD61" i="24" s="1"/>
  <c r="AE61" i="24" s="1"/>
  <c r="AF61" i="24" s="1"/>
  <c r="AG61" i="24" s="1"/>
  <c r="AH61" i="24" s="1"/>
  <c r="AI61" i="24" s="1"/>
  <c r="AJ61" i="24" s="1"/>
  <c r="AK61" i="24" s="1"/>
  <c r="AL61" i="24" s="1"/>
  <c r="AM61" i="24" s="1"/>
  <c r="AN61" i="24" s="1"/>
  <c r="AO61" i="24" s="1"/>
  <c r="AP61" i="24" s="1"/>
  <c r="AQ61" i="24" s="1"/>
  <c r="AR61" i="24" s="1"/>
  <c r="AS61" i="24" s="1"/>
  <c r="AT61" i="24" s="1"/>
  <c r="AU61" i="24" s="1"/>
  <c r="AV61" i="24" s="1"/>
  <c r="AW61" i="24" s="1"/>
  <c r="AX61" i="24" s="1"/>
  <c r="AY61" i="24" s="1"/>
  <c r="AZ61" i="24" s="1"/>
  <c r="BA61" i="24" s="1"/>
  <c r="BB61" i="24" s="1"/>
  <c r="BC61" i="24" s="1"/>
  <c r="BD61" i="24" s="1"/>
  <c r="BE61" i="24" s="1"/>
  <c r="BF61" i="24" s="1"/>
  <c r="BG61" i="24" s="1"/>
  <c r="BH61" i="24" s="1"/>
  <c r="BI61" i="24" s="1"/>
  <c r="BJ61" i="24" s="1"/>
  <c r="BK61" i="24" s="1"/>
  <c r="BL61" i="24" s="1"/>
  <c r="BM61" i="24" s="1"/>
  <c r="BN61" i="24" s="1"/>
  <c r="BO61" i="24" s="1"/>
  <c r="BP61" i="24" s="1"/>
  <c r="BQ61" i="24" s="1"/>
  <c r="BR61" i="24" s="1"/>
  <c r="BS61" i="24" s="1"/>
  <c r="BT61" i="24" s="1"/>
  <c r="BU61" i="24" s="1"/>
  <c r="BV61" i="24" s="1"/>
  <c r="BW61" i="24" s="1"/>
  <c r="BX61" i="24" s="1"/>
  <c r="BY61" i="24" s="1"/>
  <c r="BZ61" i="24" s="1"/>
  <c r="CA61" i="24" s="1"/>
  <c r="CB61" i="24" s="1"/>
  <c r="CC61" i="24" s="1"/>
  <c r="CD61" i="24" s="1"/>
  <c r="CE61" i="24" s="1"/>
  <c r="CF61" i="24" s="1"/>
  <c r="CG61" i="24" s="1"/>
  <c r="CH61" i="24" s="1"/>
  <c r="CI61" i="24" s="1"/>
  <c r="CJ61" i="24" s="1"/>
  <c r="CK61" i="24" s="1"/>
  <c r="CL61" i="24" s="1"/>
  <c r="CM61" i="24" s="1"/>
  <c r="CN61" i="24" s="1"/>
  <c r="CO61" i="24" s="1"/>
  <c r="CP61" i="24" s="1"/>
  <c r="CQ61" i="24" s="1"/>
  <c r="CR61" i="24" s="1"/>
  <c r="CS61" i="24" s="1"/>
  <c r="CT61" i="24" s="1"/>
  <c r="CU61" i="24" s="1"/>
  <c r="CV61" i="24" s="1"/>
  <c r="CW61" i="24" s="1"/>
  <c r="CX61" i="24" s="1"/>
  <c r="CY61" i="24" s="1"/>
  <c r="CZ61" i="24" s="1"/>
  <c r="DA61" i="24" s="1"/>
  <c r="DB61" i="24" s="1"/>
  <c r="DC61" i="24" s="1"/>
  <c r="DD61" i="24" s="1"/>
  <c r="DE61" i="24" s="1"/>
  <c r="DF61" i="24" s="1"/>
  <c r="DG61" i="24" s="1"/>
  <c r="DH61" i="24" s="1"/>
  <c r="DI61" i="24" s="1"/>
  <c r="DJ61" i="24" s="1"/>
  <c r="DK61" i="24" s="1"/>
  <c r="DL61" i="24" s="1"/>
  <c r="DM61" i="24" s="1"/>
  <c r="DN61" i="24" s="1"/>
  <c r="DO61" i="24" s="1"/>
  <c r="DP61" i="24" s="1"/>
  <c r="DQ61" i="24" s="1"/>
  <c r="DR61" i="24" s="1"/>
  <c r="DS61" i="24" s="1"/>
  <c r="DT61" i="24" s="1"/>
  <c r="DU61" i="24" s="1"/>
  <c r="DV61" i="24" s="1"/>
  <c r="DW61" i="24" s="1"/>
  <c r="DX61" i="24" s="1"/>
  <c r="DY61" i="24" s="1"/>
  <c r="DZ61" i="24" s="1"/>
  <c r="EA61" i="24" s="1"/>
  <c r="EB61" i="24" s="1"/>
  <c r="EC61" i="24" s="1"/>
  <c r="ED61" i="24" s="1"/>
  <c r="EE61" i="24" s="1"/>
  <c r="EF61" i="24" s="1"/>
  <c r="EG61" i="24" s="1"/>
  <c r="EH61" i="24" s="1"/>
  <c r="EI61" i="24" s="1"/>
  <c r="EJ61" i="24" s="1"/>
  <c r="EK61" i="24" s="1"/>
  <c r="EL61" i="24" s="1"/>
  <c r="EM61" i="24" s="1"/>
  <c r="EN61" i="24" s="1"/>
  <c r="EO61" i="24" s="1"/>
  <c r="EP61" i="24" s="1"/>
  <c r="EQ61" i="24" s="1"/>
  <c r="ER61" i="24" s="1"/>
  <c r="ES61" i="24" s="1"/>
  <c r="ET61" i="24" s="1"/>
  <c r="EU61" i="24" s="1"/>
  <c r="EV61" i="24" s="1"/>
  <c r="EW61" i="24" s="1"/>
  <c r="EX61" i="24" s="1"/>
  <c r="EY61" i="24" s="1"/>
  <c r="EZ61" i="24" s="1"/>
  <c r="FA61" i="24" s="1"/>
  <c r="FB61" i="24" s="1"/>
  <c r="FC61" i="24" s="1"/>
  <c r="FD61" i="24" s="1"/>
  <c r="FE61" i="24" s="1"/>
  <c r="FF61" i="24" s="1"/>
  <c r="FG61" i="24" s="1"/>
  <c r="FH61" i="24" s="1"/>
  <c r="FI61" i="24" s="1"/>
  <c r="FJ61" i="24" s="1"/>
  <c r="FK61" i="24" s="1"/>
  <c r="FL61" i="24" s="1"/>
  <c r="FM61" i="24" s="1"/>
  <c r="FN61" i="24" s="1"/>
  <c r="FO61" i="24" s="1"/>
  <c r="FP61" i="24" s="1"/>
  <c r="FQ61" i="24" s="1"/>
  <c r="FR61" i="24" s="1"/>
  <c r="FS61" i="24" s="1"/>
  <c r="FT61" i="24" s="1"/>
  <c r="FU61" i="24" s="1"/>
  <c r="FV61" i="24" s="1"/>
  <c r="FW61" i="24" s="1"/>
  <c r="FX61" i="24" s="1"/>
  <c r="FY61" i="24" s="1"/>
  <c r="FZ61" i="24" s="1"/>
  <c r="GA61" i="24" s="1"/>
  <c r="GB61" i="24" s="1"/>
  <c r="GC61" i="24" s="1"/>
  <c r="GD61" i="24" s="1"/>
  <c r="GE61" i="24" s="1"/>
  <c r="GF61" i="24" s="1"/>
  <c r="GG61" i="24" s="1"/>
  <c r="GH61" i="24" s="1"/>
  <c r="GI61" i="24" s="1"/>
  <c r="GJ61" i="24" s="1"/>
  <c r="GK61" i="24" s="1"/>
  <c r="GL61" i="24" s="1"/>
  <c r="GM61" i="24" s="1"/>
  <c r="GN61" i="24" s="1"/>
  <c r="GO61" i="24" s="1"/>
  <c r="GP61" i="24" s="1"/>
  <c r="GQ61" i="24" s="1"/>
  <c r="GR61" i="24" s="1"/>
  <c r="GS61" i="24" s="1"/>
  <c r="GT61" i="24" s="1"/>
  <c r="GU61" i="24" s="1"/>
  <c r="GV61" i="24" s="1"/>
  <c r="GW61" i="24" s="1"/>
  <c r="GX61" i="24" s="1"/>
  <c r="GY61" i="24" s="1"/>
  <c r="GZ61" i="24" s="1"/>
  <c r="HA61" i="24" s="1"/>
  <c r="HB61" i="24" s="1"/>
  <c r="HC61" i="24" s="1"/>
  <c r="HD61" i="24" s="1"/>
  <c r="HE61" i="24" s="1"/>
  <c r="HF61" i="24" s="1"/>
  <c r="HG61" i="24" s="1"/>
  <c r="HH61" i="24" s="1"/>
  <c r="HI61" i="24" s="1"/>
  <c r="HJ61" i="24" s="1"/>
  <c r="HK61" i="24" s="1"/>
  <c r="HL61" i="24" s="1"/>
  <c r="HM61" i="24" s="1"/>
  <c r="HN61" i="24" s="1"/>
  <c r="HO61" i="24" s="1"/>
  <c r="HP61" i="24" s="1"/>
  <c r="HQ61" i="24" s="1"/>
  <c r="HR61" i="24" s="1"/>
  <c r="HS61" i="24" s="1"/>
  <c r="HT61" i="24" s="1"/>
  <c r="HU61" i="24" s="1"/>
  <c r="HV61" i="24" s="1"/>
  <c r="HW61" i="24" s="1"/>
  <c r="HX61" i="24" s="1"/>
  <c r="HY61" i="24" s="1"/>
  <c r="HZ61" i="24" s="1"/>
  <c r="IA61" i="24" s="1"/>
  <c r="IB61" i="24" s="1"/>
  <c r="IC61" i="24" s="1"/>
  <c r="ID61" i="24" s="1"/>
  <c r="IE61" i="24" s="1"/>
  <c r="IF61" i="24" s="1"/>
  <c r="IG61" i="24" s="1"/>
  <c r="IH61" i="24" s="1"/>
  <c r="II61" i="24" s="1"/>
  <c r="IJ61" i="24" s="1"/>
  <c r="IK61" i="24" s="1"/>
  <c r="IL61" i="24" s="1"/>
  <c r="IM61" i="24" s="1"/>
  <c r="IN61" i="24" s="1"/>
  <c r="IO61" i="24" s="1"/>
  <c r="IP61" i="24" s="1"/>
  <c r="IQ61" i="24" s="1"/>
  <c r="IR61" i="24" s="1"/>
  <c r="IS61" i="24" s="1"/>
  <c r="IT61" i="24" s="1"/>
  <c r="IU61" i="24" s="1"/>
  <c r="IV61" i="24" s="1"/>
  <c r="IW61" i="24" s="1"/>
  <c r="IX61" i="24" s="1"/>
  <c r="IY61" i="24" s="1"/>
  <c r="IZ61" i="24" s="1"/>
  <c r="JA61" i="24" s="1"/>
  <c r="JB61" i="24" s="1"/>
  <c r="JC61" i="24" s="1"/>
  <c r="JD61" i="24" s="1"/>
  <c r="JE61" i="24" s="1"/>
  <c r="JF61" i="24" s="1"/>
  <c r="JG61" i="24" s="1"/>
  <c r="JH61" i="24" s="1"/>
  <c r="JI61" i="24" s="1"/>
  <c r="JJ61" i="24" s="1"/>
  <c r="JK61" i="24" s="1"/>
  <c r="JL61" i="24" s="1"/>
  <c r="JM61" i="24" s="1"/>
  <c r="JN61" i="24" s="1"/>
  <c r="JO61" i="24" s="1"/>
  <c r="JP61" i="24" s="1"/>
  <c r="JQ61" i="24" s="1"/>
  <c r="JR61" i="24" s="1"/>
  <c r="JS61" i="24" s="1"/>
  <c r="JT61" i="24" s="1"/>
  <c r="JU61" i="24" s="1"/>
  <c r="JV61" i="24" s="1"/>
  <c r="JW61" i="24" s="1"/>
  <c r="JX61" i="24" s="1"/>
  <c r="JY61" i="24" s="1"/>
  <c r="JZ61" i="24" s="1"/>
  <c r="KA61" i="24" s="1"/>
  <c r="KB61" i="24" s="1"/>
  <c r="KC61" i="24" s="1"/>
  <c r="KD61" i="24" s="1"/>
  <c r="KE61" i="24" s="1"/>
  <c r="KF61" i="24" s="1"/>
  <c r="KG61" i="24" s="1"/>
  <c r="KH61" i="24" s="1"/>
  <c r="KI61" i="24" s="1"/>
  <c r="KJ61" i="24" s="1"/>
  <c r="KK61" i="24" s="1"/>
  <c r="KL61" i="24" s="1"/>
  <c r="KM61" i="24" s="1"/>
  <c r="KN61" i="24" s="1"/>
  <c r="KO61" i="24" s="1"/>
  <c r="KP61" i="24" s="1"/>
  <c r="KQ61" i="24" s="1"/>
  <c r="KR61" i="24" s="1"/>
  <c r="KS61" i="24" s="1"/>
  <c r="KT61" i="24" s="1"/>
  <c r="KU61" i="24" s="1"/>
  <c r="KV61" i="24" s="1"/>
  <c r="KW61" i="24" s="1"/>
  <c r="KX61" i="24" s="1"/>
  <c r="KY61" i="24" s="1"/>
  <c r="KZ61" i="24" s="1"/>
  <c r="LA61" i="24" s="1"/>
  <c r="LB61" i="24" s="1"/>
  <c r="LC61" i="24" s="1"/>
  <c r="LD61" i="24" s="1"/>
  <c r="LE61" i="24" s="1"/>
  <c r="LF61" i="24" s="1"/>
  <c r="LG61" i="24" s="1"/>
  <c r="LH61" i="24" s="1"/>
  <c r="LI61" i="24" s="1"/>
  <c r="LJ61" i="24" s="1"/>
  <c r="LK61" i="24" s="1"/>
  <c r="LL61" i="24" s="1"/>
  <c r="LM61" i="24" s="1"/>
  <c r="LN61" i="24" s="1"/>
  <c r="LO61" i="24" s="1"/>
  <c r="LP61" i="24" s="1"/>
  <c r="LQ61" i="24" s="1"/>
  <c r="LR61" i="24" s="1"/>
  <c r="LS61" i="24" s="1"/>
  <c r="LT61" i="24" s="1"/>
  <c r="LU61" i="24" s="1"/>
  <c r="LV61" i="24" s="1"/>
  <c r="LW61" i="24" s="1"/>
  <c r="LX61" i="24" s="1"/>
  <c r="LY61" i="24" s="1"/>
  <c r="LZ61" i="24" s="1"/>
  <c r="MA61" i="24" s="1"/>
  <c r="MB61" i="24" s="1"/>
  <c r="MC61" i="24" s="1"/>
  <c r="MD61" i="24" s="1"/>
  <c r="ME61" i="24" s="1"/>
  <c r="MF61" i="24" s="1"/>
  <c r="MG61" i="24" s="1"/>
  <c r="MH61" i="24" s="1"/>
  <c r="MI61" i="24" s="1"/>
  <c r="MJ61" i="24" s="1"/>
  <c r="MK61" i="24" s="1"/>
  <c r="ML61" i="24" s="1"/>
  <c r="MM61" i="24" s="1"/>
  <c r="MN61" i="24" s="1"/>
  <c r="MO61" i="24" s="1"/>
  <c r="MP61" i="24" s="1"/>
  <c r="MQ61" i="24" s="1"/>
  <c r="MR61" i="24" s="1"/>
  <c r="MS61" i="24" s="1"/>
  <c r="MT61" i="24" s="1"/>
  <c r="MU61" i="24" s="1"/>
  <c r="MV61" i="24" s="1"/>
  <c r="MW61" i="24" s="1"/>
  <c r="MX61" i="24" s="1"/>
  <c r="MY61" i="24" s="1"/>
  <c r="MZ61" i="24" s="1"/>
  <c r="NA61" i="24" s="1"/>
  <c r="NB61" i="24" s="1"/>
  <c r="NC61" i="24" s="1"/>
  <c r="ND61" i="24" s="1"/>
  <c r="NE61" i="24" s="1"/>
  <c r="NF61" i="24" s="1"/>
  <c r="NG61" i="24" s="1"/>
  <c r="NH61" i="24" s="1"/>
  <c r="NI61" i="24" s="1"/>
  <c r="NJ61" i="24" s="1"/>
  <c r="NK61" i="24" s="1"/>
  <c r="NL61" i="24" s="1"/>
  <c r="NM61" i="24" s="1"/>
  <c r="NN61" i="24" s="1"/>
  <c r="NO61" i="24" s="1"/>
  <c r="NP61" i="24" s="1"/>
  <c r="NQ61" i="24" s="1"/>
  <c r="NR61" i="24" s="1"/>
  <c r="NS61" i="24" s="1"/>
  <c r="NT61" i="24" s="1"/>
  <c r="NU61" i="24" s="1"/>
  <c r="NV61" i="24" s="1"/>
  <c r="NW61" i="24" s="1"/>
  <c r="NX61" i="24" s="1"/>
  <c r="NY61" i="24" s="1"/>
  <c r="NZ61" i="24" s="1"/>
  <c r="OA61" i="24" s="1"/>
  <c r="OB61" i="24" s="1"/>
  <c r="OC61" i="24" s="1"/>
  <c r="OD61" i="24" s="1"/>
  <c r="OE61" i="24" s="1"/>
  <c r="OF61" i="24" s="1"/>
  <c r="OG61" i="24" s="1"/>
  <c r="OH61" i="24" s="1"/>
  <c r="OI61" i="24" s="1"/>
  <c r="OJ61" i="24" s="1"/>
  <c r="OK61" i="24" s="1"/>
  <c r="OL61" i="24" s="1"/>
  <c r="OM61" i="24" s="1"/>
  <c r="ON61" i="24" s="1"/>
  <c r="OO61" i="24" s="1"/>
  <c r="OP61" i="24" s="1"/>
  <c r="OQ61" i="24" s="1"/>
  <c r="OR61" i="24" s="1"/>
  <c r="OS61" i="24" s="1"/>
  <c r="OT61" i="24" s="1"/>
  <c r="OU61" i="24" s="1"/>
  <c r="OV61" i="24" s="1"/>
  <c r="OW61" i="24" s="1"/>
  <c r="OX61" i="24" s="1"/>
  <c r="OY61" i="24" s="1"/>
  <c r="OZ61" i="24" s="1"/>
  <c r="Z58" i="24"/>
  <c r="Y58" i="24" s="1"/>
  <c r="X58" i="24" s="1"/>
  <c r="W58" i="24" s="1"/>
  <c r="V58" i="24" s="1"/>
  <c r="U58" i="24" s="1"/>
  <c r="T58" i="24" s="1"/>
  <c r="S58" i="24" s="1"/>
  <c r="R58" i="24" s="1"/>
  <c r="Q58" i="24" s="1"/>
  <c r="P58" i="24" s="1"/>
  <c r="O58" i="24" s="1"/>
  <c r="N58" i="24" s="1"/>
  <c r="M58" i="24" s="1"/>
  <c r="L58" i="24" s="1"/>
  <c r="K58" i="24" s="1"/>
  <c r="J58" i="24" s="1"/>
  <c r="I58" i="24" s="1"/>
  <c r="H58" i="24" s="1"/>
  <c r="G58" i="24" s="1"/>
  <c r="F58" i="24" s="1"/>
  <c r="E58" i="24" s="1"/>
  <c r="Z55" i="24"/>
  <c r="AA55" i="24" s="1"/>
  <c r="AB55" i="24" s="1"/>
  <c r="AC55" i="24" s="1"/>
  <c r="AD55" i="24" s="1"/>
  <c r="AE55" i="24" s="1"/>
  <c r="AF55" i="24" s="1"/>
  <c r="AG55" i="24" s="1"/>
  <c r="AH55" i="24" s="1"/>
  <c r="AI55" i="24" s="1"/>
  <c r="AJ55" i="24" s="1"/>
  <c r="AK55" i="24" s="1"/>
  <c r="AL55" i="24" s="1"/>
  <c r="AM55" i="24" s="1"/>
  <c r="AN55" i="24" s="1"/>
  <c r="AO55" i="24" s="1"/>
  <c r="AP55" i="24" s="1"/>
  <c r="AQ55" i="24" s="1"/>
  <c r="AR55" i="24" s="1"/>
  <c r="AS55" i="24" s="1"/>
  <c r="AT55" i="24" s="1"/>
  <c r="AU55" i="24" s="1"/>
  <c r="AV55" i="24" s="1"/>
  <c r="AW55" i="24" s="1"/>
  <c r="AX55" i="24" s="1"/>
  <c r="AY55" i="24" s="1"/>
  <c r="AZ55" i="24" s="1"/>
  <c r="BA55" i="24" s="1"/>
  <c r="BB55" i="24" s="1"/>
  <c r="BC55" i="24" s="1"/>
  <c r="BD55" i="24" s="1"/>
  <c r="BE55" i="24" s="1"/>
  <c r="BF55" i="24" s="1"/>
  <c r="BG55" i="24" s="1"/>
  <c r="BH55" i="24" s="1"/>
  <c r="BI55" i="24" s="1"/>
  <c r="BJ55" i="24" s="1"/>
  <c r="BK55" i="24" s="1"/>
  <c r="BL55" i="24" s="1"/>
  <c r="BM55" i="24" s="1"/>
  <c r="BN55" i="24" s="1"/>
  <c r="BO55" i="24" s="1"/>
  <c r="BP55" i="24" s="1"/>
  <c r="BQ55" i="24" s="1"/>
  <c r="BR55" i="24" s="1"/>
  <c r="BS55" i="24" s="1"/>
  <c r="BT55" i="24" s="1"/>
  <c r="BU55" i="24" s="1"/>
  <c r="BV55" i="24" s="1"/>
  <c r="BW55" i="24" s="1"/>
  <c r="BX55" i="24" s="1"/>
  <c r="BY55" i="24" s="1"/>
  <c r="BZ55" i="24" s="1"/>
  <c r="CA55" i="24" s="1"/>
  <c r="CB55" i="24" s="1"/>
  <c r="CC55" i="24" s="1"/>
  <c r="CD55" i="24" s="1"/>
  <c r="CE55" i="24" s="1"/>
  <c r="CF55" i="24" s="1"/>
  <c r="CG55" i="24" s="1"/>
  <c r="CH55" i="24" s="1"/>
  <c r="CI55" i="24" s="1"/>
  <c r="CJ55" i="24" s="1"/>
  <c r="CK55" i="24" s="1"/>
  <c r="CL55" i="24" s="1"/>
  <c r="CM55" i="24" s="1"/>
  <c r="CN55" i="24" s="1"/>
  <c r="CO55" i="24" s="1"/>
  <c r="CP55" i="24" s="1"/>
  <c r="CQ55" i="24" s="1"/>
  <c r="CR55" i="24" s="1"/>
  <c r="CS55" i="24" s="1"/>
  <c r="CT55" i="24" s="1"/>
  <c r="CU55" i="24" s="1"/>
  <c r="CV55" i="24" s="1"/>
  <c r="CW55" i="24" s="1"/>
  <c r="CX55" i="24" s="1"/>
  <c r="CY55" i="24" s="1"/>
  <c r="CZ55" i="24" s="1"/>
  <c r="DA55" i="24" s="1"/>
  <c r="DB55" i="24" s="1"/>
  <c r="DC55" i="24" s="1"/>
  <c r="DD55" i="24" s="1"/>
  <c r="DE55" i="24" s="1"/>
  <c r="DF55" i="24" s="1"/>
  <c r="DG55" i="24" s="1"/>
  <c r="DH55" i="24" s="1"/>
  <c r="DI55" i="24" s="1"/>
  <c r="DJ55" i="24" s="1"/>
  <c r="DK55" i="24" s="1"/>
  <c r="DL55" i="24" s="1"/>
  <c r="DM55" i="24" s="1"/>
  <c r="DN55" i="24" s="1"/>
  <c r="DO55" i="24" s="1"/>
  <c r="DP55" i="24" s="1"/>
  <c r="DQ55" i="24" s="1"/>
  <c r="DR55" i="24" s="1"/>
  <c r="DS55" i="24" s="1"/>
  <c r="DT55" i="24" s="1"/>
  <c r="DU55" i="24" s="1"/>
  <c r="DV55" i="24" s="1"/>
  <c r="DW55" i="24" s="1"/>
  <c r="DX55" i="24" s="1"/>
  <c r="DY55" i="24" s="1"/>
  <c r="DZ55" i="24" s="1"/>
  <c r="EA55" i="24" s="1"/>
  <c r="EB55" i="24" s="1"/>
  <c r="EC55" i="24" s="1"/>
  <c r="ED55" i="24" s="1"/>
  <c r="EE55" i="24" s="1"/>
  <c r="EF55" i="24" s="1"/>
  <c r="EG55" i="24" s="1"/>
  <c r="EH55" i="24" s="1"/>
  <c r="EI55" i="24" s="1"/>
  <c r="EJ55" i="24" s="1"/>
  <c r="EK55" i="24" s="1"/>
  <c r="EL55" i="24" s="1"/>
  <c r="EM55" i="24" s="1"/>
  <c r="EN55" i="24" s="1"/>
  <c r="EO55" i="24" s="1"/>
  <c r="EP55" i="24" s="1"/>
  <c r="EQ55" i="24" s="1"/>
  <c r="ER55" i="24" s="1"/>
  <c r="ES55" i="24" s="1"/>
  <c r="ET55" i="24" s="1"/>
  <c r="EU55" i="24" s="1"/>
  <c r="EV55" i="24" s="1"/>
  <c r="EW55" i="24" s="1"/>
  <c r="EX55" i="24" s="1"/>
  <c r="EY55" i="24" s="1"/>
  <c r="EZ55" i="24" s="1"/>
  <c r="FA55" i="24" s="1"/>
  <c r="FB55" i="24" s="1"/>
  <c r="FC55" i="24" s="1"/>
  <c r="FD55" i="24" s="1"/>
  <c r="FE55" i="24" s="1"/>
  <c r="FF55" i="24" s="1"/>
  <c r="FG55" i="24" s="1"/>
  <c r="FH55" i="24" s="1"/>
  <c r="FI55" i="24" s="1"/>
  <c r="FJ55" i="24" s="1"/>
  <c r="FK55" i="24" s="1"/>
  <c r="FL55" i="24" s="1"/>
  <c r="FM55" i="24" s="1"/>
  <c r="FN55" i="24" s="1"/>
  <c r="FO55" i="24" s="1"/>
  <c r="FP55" i="24" s="1"/>
  <c r="FQ55" i="24" s="1"/>
  <c r="FR55" i="24" s="1"/>
  <c r="FS55" i="24" s="1"/>
  <c r="FT55" i="24" s="1"/>
  <c r="FU55" i="24" s="1"/>
  <c r="FV55" i="24" s="1"/>
  <c r="FW55" i="24" s="1"/>
  <c r="FX55" i="24" s="1"/>
  <c r="FY55" i="24" s="1"/>
  <c r="FZ55" i="24" s="1"/>
  <c r="GA55" i="24" s="1"/>
  <c r="GB55" i="24" s="1"/>
  <c r="GC55" i="24" s="1"/>
  <c r="GD55" i="24" s="1"/>
  <c r="GE55" i="24" s="1"/>
  <c r="GF55" i="24" s="1"/>
  <c r="GG55" i="24" s="1"/>
  <c r="GH55" i="24" s="1"/>
  <c r="GI55" i="24" s="1"/>
  <c r="GJ55" i="24" s="1"/>
  <c r="GK55" i="24" s="1"/>
  <c r="GL55" i="24" s="1"/>
  <c r="GM55" i="24" s="1"/>
  <c r="GN55" i="24" s="1"/>
  <c r="GO55" i="24" s="1"/>
  <c r="GP55" i="24" s="1"/>
  <c r="GQ55" i="24" s="1"/>
  <c r="GR55" i="24" s="1"/>
  <c r="GS55" i="24" s="1"/>
  <c r="GT55" i="24" s="1"/>
  <c r="GU55" i="24" s="1"/>
  <c r="GV55" i="24" s="1"/>
  <c r="GW55" i="24" s="1"/>
  <c r="GX55" i="24" s="1"/>
  <c r="GY55" i="24" s="1"/>
  <c r="GZ55" i="24" s="1"/>
  <c r="HA55" i="24" s="1"/>
  <c r="HB55" i="24" s="1"/>
  <c r="HC55" i="24" s="1"/>
  <c r="HD55" i="24" s="1"/>
  <c r="HE55" i="24" s="1"/>
  <c r="HF55" i="24" s="1"/>
  <c r="HG55" i="24" s="1"/>
  <c r="HH55" i="24" s="1"/>
  <c r="HI55" i="24" s="1"/>
  <c r="HJ55" i="24" s="1"/>
  <c r="HK55" i="24" s="1"/>
  <c r="HL55" i="24" s="1"/>
  <c r="HM55" i="24" s="1"/>
  <c r="HN55" i="24" s="1"/>
  <c r="HO55" i="24" s="1"/>
  <c r="HP55" i="24" s="1"/>
  <c r="HQ55" i="24" s="1"/>
  <c r="HR55" i="24" s="1"/>
  <c r="HS55" i="24" s="1"/>
  <c r="HT55" i="24" s="1"/>
  <c r="HU55" i="24" s="1"/>
  <c r="HV55" i="24" s="1"/>
  <c r="HW55" i="24" s="1"/>
  <c r="HX55" i="24" s="1"/>
  <c r="HY55" i="24" s="1"/>
  <c r="HZ55" i="24" s="1"/>
  <c r="IA55" i="24" s="1"/>
  <c r="IB55" i="24" s="1"/>
  <c r="IC55" i="24" s="1"/>
  <c r="ID55" i="24" s="1"/>
  <c r="IE55" i="24" s="1"/>
  <c r="IF55" i="24" s="1"/>
  <c r="IG55" i="24" s="1"/>
  <c r="IH55" i="24" s="1"/>
  <c r="II55" i="24" s="1"/>
  <c r="IJ55" i="24" s="1"/>
  <c r="IK55" i="24" s="1"/>
  <c r="IL55" i="24" s="1"/>
  <c r="IM55" i="24" s="1"/>
  <c r="IN55" i="24" s="1"/>
  <c r="IO55" i="24" s="1"/>
  <c r="IP55" i="24" s="1"/>
  <c r="IQ55" i="24" s="1"/>
  <c r="IR55" i="24" s="1"/>
  <c r="IS55" i="24" s="1"/>
  <c r="IT55" i="24" s="1"/>
  <c r="IU55" i="24" s="1"/>
  <c r="IV55" i="24" s="1"/>
  <c r="IW55" i="24" s="1"/>
  <c r="IX55" i="24" s="1"/>
  <c r="IY55" i="24" s="1"/>
  <c r="IZ55" i="24" s="1"/>
  <c r="JA55" i="24" s="1"/>
  <c r="JB55" i="24" s="1"/>
  <c r="JC55" i="24" s="1"/>
  <c r="JD55" i="24" s="1"/>
  <c r="JE55" i="24" s="1"/>
  <c r="JF55" i="24" s="1"/>
  <c r="JG55" i="24" s="1"/>
  <c r="JH55" i="24" s="1"/>
  <c r="JI55" i="24" s="1"/>
  <c r="JJ55" i="24" s="1"/>
  <c r="JK55" i="24" s="1"/>
  <c r="JL55" i="24" s="1"/>
  <c r="JM55" i="24" s="1"/>
  <c r="JN55" i="24" s="1"/>
  <c r="JO55" i="24" s="1"/>
  <c r="JP55" i="24" s="1"/>
  <c r="JQ55" i="24" s="1"/>
  <c r="JR55" i="24" s="1"/>
  <c r="JS55" i="24" s="1"/>
  <c r="JT55" i="24" s="1"/>
  <c r="JU55" i="24" s="1"/>
  <c r="JV55" i="24" s="1"/>
  <c r="JW55" i="24" s="1"/>
  <c r="JX55" i="24" s="1"/>
  <c r="JY55" i="24" s="1"/>
  <c r="JZ55" i="24" s="1"/>
  <c r="KA55" i="24" s="1"/>
  <c r="KB55" i="24" s="1"/>
  <c r="KC55" i="24" s="1"/>
  <c r="KD55" i="24" s="1"/>
  <c r="KE55" i="24" s="1"/>
  <c r="KF55" i="24" s="1"/>
  <c r="KG55" i="24" s="1"/>
  <c r="KH55" i="24" s="1"/>
  <c r="KI55" i="24" s="1"/>
  <c r="KJ55" i="24" s="1"/>
  <c r="KK55" i="24" s="1"/>
  <c r="KL55" i="24" s="1"/>
  <c r="KM55" i="24" s="1"/>
  <c r="KN55" i="24" s="1"/>
  <c r="KO55" i="24" s="1"/>
  <c r="KP55" i="24" s="1"/>
  <c r="KQ55" i="24" s="1"/>
  <c r="KR55" i="24" s="1"/>
  <c r="KS55" i="24" s="1"/>
  <c r="KT55" i="24" s="1"/>
  <c r="KU55" i="24" s="1"/>
  <c r="KV55" i="24" s="1"/>
  <c r="KW55" i="24" s="1"/>
  <c r="KX55" i="24" s="1"/>
  <c r="KY55" i="24" s="1"/>
  <c r="KZ55" i="24" s="1"/>
  <c r="LA55" i="24" s="1"/>
  <c r="LB55" i="24" s="1"/>
  <c r="LC55" i="24" s="1"/>
  <c r="LD55" i="24" s="1"/>
  <c r="LE55" i="24" s="1"/>
  <c r="LF55" i="24" s="1"/>
  <c r="LG55" i="24" s="1"/>
  <c r="LH55" i="24" s="1"/>
  <c r="LI55" i="24" s="1"/>
  <c r="LJ55" i="24" s="1"/>
  <c r="LK55" i="24" s="1"/>
  <c r="LL55" i="24" s="1"/>
  <c r="LM55" i="24" s="1"/>
  <c r="LN55" i="24" s="1"/>
  <c r="LO55" i="24" s="1"/>
  <c r="LP55" i="24" s="1"/>
  <c r="LQ55" i="24" s="1"/>
  <c r="LR55" i="24" s="1"/>
  <c r="LS55" i="24" s="1"/>
  <c r="LT55" i="24" s="1"/>
  <c r="LU55" i="24" s="1"/>
  <c r="LV55" i="24" s="1"/>
  <c r="LW55" i="24" s="1"/>
  <c r="LX55" i="24" s="1"/>
  <c r="LY55" i="24" s="1"/>
  <c r="LZ55" i="24" s="1"/>
  <c r="MA55" i="24" s="1"/>
  <c r="MB55" i="24" s="1"/>
  <c r="MC55" i="24" s="1"/>
  <c r="MD55" i="24" s="1"/>
  <c r="ME55" i="24" s="1"/>
  <c r="MF55" i="24" s="1"/>
  <c r="MG55" i="24" s="1"/>
  <c r="MH55" i="24" s="1"/>
  <c r="MI55" i="24" s="1"/>
  <c r="MJ55" i="24" s="1"/>
  <c r="MK55" i="24" s="1"/>
  <c r="ML55" i="24" s="1"/>
  <c r="MM55" i="24" s="1"/>
  <c r="MN55" i="24" s="1"/>
  <c r="MO55" i="24" s="1"/>
  <c r="MP55" i="24" s="1"/>
  <c r="MQ55" i="24" s="1"/>
  <c r="MR55" i="24" s="1"/>
  <c r="MS55" i="24" s="1"/>
  <c r="MT55" i="24" s="1"/>
  <c r="MU55" i="24" s="1"/>
  <c r="MV55" i="24" s="1"/>
  <c r="MW55" i="24" s="1"/>
  <c r="MX55" i="24" s="1"/>
  <c r="MY55" i="24" s="1"/>
  <c r="MZ55" i="24" s="1"/>
  <c r="NA55" i="24" s="1"/>
  <c r="NB55" i="24" s="1"/>
  <c r="NC55" i="24" s="1"/>
  <c r="ND55" i="24" s="1"/>
  <c r="NE55" i="24" s="1"/>
  <c r="NF55" i="24" s="1"/>
  <c r="NG55" i="24" s="1"/>
  <c r="NH55" i="24" s="1"/>
  <c r="NI55" i="24" s="1"/>
  <c r="NJ55" i="24" s="1"/>
  <c r="NK55" i="24" s="1"/>
  <c r="NL55" i="24" s="1"/>
  <c r="NM55" i="24" s="1"/>
  <c r="NN55" i="24" s="1"/>
  <c r="NO55" i="24" s="1"/>
  <c r="NP55" i="24" s="1"/>
  <c r="NQ55" i="24" s="1"/>
  <c r="NR55" i="24" s="1"/>
  <c r="NS55" i="24" s="1"/>
  <c r="NT55" i="24" s="1"/>
  <c r="NU55" i="24" s="1"/>
  <c r="NV55" i="24" s="1"/>
  <c r="NW55" i="24" s="1"/>
  <c r="NX55" i="24" s="1"/>
  <c r="NY55" i="24" s="1"/>
  <c r="NZ55" i="24" s="1"/>
  <c r="OA55" i="24" s="1"/>
  <c r="OB55" i="24" s="1"/>
  <c r="OC55" i="24" s="1"/>
  <c r="OD55" i="24" s="1"/>
  <c r="OE55" i="24" s="1"/>
  <c r="OF55" i="24" s="1"/>
  <c r="OG55" i="24" s="1"/>
  <c r="OH55" i="24" s="1"/>
  <c r="OI55" i="24" s="1"/>
  <c r="OJ55" i="24" s="1"/>
  <c r="OK55" i="24" s="1"/>
  <c r="OL55" i="24" s="1"/>
  <c r="OM55" i="24" s="1"/>
  <c r="ON55" i="24" s="1"/>
  <c r="OO55" i="24" s="1"/>
  <c r="OP55" i="24" s="1"/>
  <c r="OQ55" i="24" s="1"/>
  <c r="OR55" i="24" s="1"/>
  <c r="OS55" i="24" s="1"/>
  <c r="OT55" i="24" s="1"/>
  <c r="OU55" i="24" s="1"/>
  <c r="OV55" i="24" s="1"/>
  <c r="OW55" i="24" s="1"/>
  <c r="OX55" i="24" s="1"/>
  <c r="OY55" i="24" s="1"/>
  <c r="OZ55" i="24" s="1"/>
  <c r="Z52" i="24"/>
  <c r="Y52" i="24" s="1"/>
  <c r="X52" i="24" s="1"/>
  <c r="W52" i="24" s="1"/>
  <c r="V52" i="24" s="1"/>
  <c r="U52" i="24" s="1"/>
  <c r="T52" i="24" s="1"/>
  <c r="S52" i="24" s="1"/>
  <c r="R52" i="24" s="1"/>
  <c r="Q52" i="24" s="1"/>
  <c r="P52" i="24" s="1"/>
  <c r="O52" i="24" s="1"/>
  <c r="N52" i="24" s="1"/>
  <c r="M52" i="24" s="1"/>
  <c r="L52" i="24" s="1"/>
  <c r="K52" i="24" s="1"/>
  <c r="J52" i="24" s="1"/>
  <c r="I52" i="24" s="1"/>
  <c r="H52" i="24" s="1"/>
  <c r="G52" i="24" s="1"/>
  <c r="F52" i="24" s="1"/>
  <c r="E52" i="24" s="1"/>
  <c r="Z49" i="24"/>
  <c r="AA49" i="24" s="1"/>
  <c r="AB49" i="24" s="1"/>
  <c r="AC49" i="24" s="1"/>
  <c r="AD49" i="24" s="1"/>
  <c r="AE49" i="24" s="1"/>
  <c r="AF49" i="24" s="1"/>
  <c r="AG49" i="24" s="1"/>
  <c r="AH49" i="24" s="1"/>
  <c r="AI49" i="24" s="1"/>
  <c r="AJ49" i="24" s="1"/>
  <c r="AK49" i="24" s="1"/>
  <c r="AL49" i="24" s="1"/>
  <c r="AM49" i="24" s="1"/>
  <c r="AN49" i="24" s="1"/>
  <c r="AO49" i="24" s="1"/>
  <c r="AP49" i="24" s="1"/>
  <c r="AQ49" i="24" s="1"/>
  <c r="AR49" i="24" s="1"/>
  <c r="AS49" i="24" s="1"/>
  <c r="AT49" i="24" s="1"/>
  <c r="AU49" i="24" s="1"/>
  <c r="AV49" i="24" s="1"/>
  <c r="AW49" i="24" s="1"/>
  <c r="AX49" i="24" s="1"/>
  <c r="AY49" i="24" s="1"/>
  <c r="AZ49" i="24" s="1"/>
  <c r="BA49" i="24" s="1"/>
  <c r="BB49" i="24" s="1"/>
  <c r="BC49" i="24" s="1"/>
  <c r="BD49" i="24" s="1"/>
  <c r="BE49" i="24" s="1"/>
  <c r="BF49" i="24" s="1"/>
  <c r="BG49" i="24" s="1"/>
  <c r="BH49" i="24" s="1"/>
  <c r="BI49" i="24" s="1"/>
  <c r="BJ49" i="24" s="1"/>
  <c r="BK49" i="24" s="1"/>
  <c r="BL49" i="24" s="1"/>
  <c r="BM49" i="24" s="1"/>
  <c r="BN49" i="24" s="1"/>
  <c r="BO49" i="24" s="1"/>
  <c r="BP49" i="24" s="1"/>
  <c r="BQ49" i="24" s="1"/>
  <c r="BR49" i="24" s="1"/>
  <c r="BS49" i="24" s="1"/>
  <c r="BT49" i="24" s="1"/>
  <c r="BU49" i="24" s="1"/>
  <c r="BV49" i="24" s="1"/>
  <c r="BW49" i="24" s="1"/>
  <c r="BX49" i="24" s="1"/>
  <c r="BY49" i="24" s="1"/>
  <c r="BZ49" i="24" s="1"/>
  <c r="CA49" i="24" s="1"/>
  <c r="CB49" i="24" s="1"/>
  <c r="CC49" i="24" s="1"/>
  <c r="CD49" i="24" s="1"/>
  <c r="CE49" i="24" s="1"/>
  <c r="CF49" i="24" s="1"/>
  <c r="CG49" i="24" s="1"/>
  <c r="CH49" i="24" s="1"/>
  <c r="CI49" i="24" s="1"/>
  <c r="CJ49" i="24" s="1"/>
  <c r="CK49" i="24" s="1"/>
  <c r="CL49" i="24" s="1"/>
  <c r="CM49" i="24" s="1"/>
  <c r="CN49" i="24" s="1"/>
  <c r="CO49" i="24" s="1"/>
  <c r="CP49" i="24" s="1"/>
  <c r="CQ49" i="24" s="1"/>
  <c r="CR49" i="24" s="1"/>
  <c r="CS49" i="24" s="1"/>
  <c r="CT49" i="24" s="1"/>
  <c r="CU49" i="24" s="1"/>
  <c r="CV49" i="24" s="1"/>
  <c r="CW49" i="24" s="1"/>
  <c r="CX49" i="24" s="1"/>
  <c r="CY49" i="24" s="1"/>
  <c r="CZ49" i="24" s="1"/>
  <c r="DA49" i="24" s="1"/>
  <c r="DB49" i="24" s="1"/>
  <c r="DC49" i="24" s="1"/>
  <c r="DD49" i="24" s="1"/>
  <c r="DE49" i="24" s="1"/>
  <c r="DF49" i="24" s="1"/>
  <c r="DG49" i="24" s="1"/>
  <c r="DH49" i="24" s="1"/>
  <c r="DI49" i="24" s="1"/>
  <c r="DJ49" i="24" s="1"/>
  <c r="DK49" i="24" s="1"/>
  <c r="DL49" i="24" s="1"/>
  <c r="DM49" i="24" s="1"/>
  <c r="DN49" i="24" s="1"/>
  <c r="DO49" i="24" s="1"/>
  <c r="DP49" i="24" s="1"/>
  <c r="DQ49" i="24" s="1"/>
  <c r="DR49" i="24" s="1"/>
  <c r="DS49" i="24" s="1"/>
  <c r="DT49" i="24" s="1"/>
  <c r="DU49" i="24" s="1"/>
  <c r="DV49" i="24" s="1"/>
  <c r="DW49" i="24" s="1"/>
  <c r="DX49" i="24" s="1"/>
  <c r="DY49" i="24" s="1"/>
  <c r="DZ49" i="24" s="1"/>
  <c r="EA49" i="24" s="1"/>
  <c r="EB49" i="24" s="1"/>
  <c r="EC49" i="24" s="1"/>
  <c r="ED49" i="24" s="1"/>
  <c r="EE49" i="24" s="1"/>
  <c r="EF49" i="24" s="1"/>
  <c r="EG49" i="24" s="1"/>
  <c r="EH49" i="24" s="1"/>
  <c r="EI49" i="24" s="1"/>
  <c r="EJ49" i="24" s="1"/>
  <c r="EK49" i="24" s="1"/>
  <c r="EL49" i="24" s="1"/>
  <c r="EM49" i="24" s="1"/>
  <c r="EN49" i="24" s="1"/>
  <c r="EO49" i="24" s="1"/>
  <c r="EP49" i="24" s="1"/>
  <c r="EQ49" i="24" s="1"/>
  <c r="ER49" i="24" s="1"/>
  <c r="ES49" i="24" s="1"/>
  <c r="ET49" i="24" s="1"/>
  <c r="EU49" i="24" s="1"/>
  <c r="EV49" i="24" s="1"/>
  <c r="EW49" i="24" s="1"/>
  <c r="EX49" i="24" s="1"/>
  <c r="EY49" i="24" s="1"/>
  <c r="EZ49" i="24" s="1"/>
  <c r="FA49" i="24" s="1"/>
  <c r="FB49" i="24" s="1"/>
  <c r="FC49" i="24" s="1"/>
  <c r="FD49" i="24" s="1"/>
  <c r="FE49" i="24" s="1"/>
  <c r="FF49" i="24" s="1"/>
  <c r="FG49" i="24" s="1"/>
  <c r="FH49" i="24" s="1"/>
  <c r="FI49" i="24" s="1"/>
  <c r="FJ49" i="24" s="1"/>
  <c r="FK49" i="24" s="1"/>
  <c r="FL49" i="24" s="1"/>
  <c r="FM49" i="24" s="1"/>
  <c r="FN49" i="24" s="1"/>
  <c r="FO49" i="24" s="1"/>
  <c r="FP49" i="24" s="1"/>
  <c r="FQ49" i="24" s="1"/>
  <c r="FR49" i="24" s="1"/>
  <c r="FS49" i="24" s="1"/>
  <c r="FT49" i="24" s="1"/>
  <c r="FU49" i="24" s="1"/>
  <c r="FV49" i="24" s="1"/>
  <c r="FW49" i="24" s="1"/>
  <c r="FX49" i="24" s="1"/>
  <c r="FY49" i="24" s="1"/>
  <c r="FZ49" i="24" s="1"/>
  <c r="GA49" i="24" s="1"/>
  <c r="GB49" i="24" s="1"/>
  <c r="GC49" i="24" s="1"/>
  <c r="GD49" i="24" s="1"/>
  <c r="GE49" i="24" s="1"/>
  <c r="GF49" i="24" s="1"/>
  <c r="GG49" i="24" s="1"/>
  <c r="GH49" i="24" s="1"/>
  <c r="GI49" i="24" s="1"/>
  <c r="GJ49" i="24" s="1"/>
  <c r="GK49" i="24" s="1"/>
  <c r="GL49" i="24" s="1"/>
  <c r="GM49" i="24" s="1"/>
  <c r="GN49" i="24" s="1"/>
  <c r="GO49" i="24" s="1"/>
  <c r="GP49" i="24" s="1"/>
  <c r="GQ49" i="24" s="1"/>
  <c r="GR49" i="24" s="1"/>
  <c r="GS49" i="24" s="1"/>
  <c r="GT49" i="24" s="1"/>
  <c r="GU49" i="24" s="1"/>
  <c r="GV49" i="24" s="1"/>
  <c r="GW49" i="24" s="1"/>
  <c r="GX49" i="24" s="1"/>
  <c r="GY49" i="24" s="1"/>
  <c r="GZ49" i="24" s="1"/>
  <c r="HA49" i="24" s="1"/>
  <c r="HB49" i="24" s="1"/>
  <c r="HC49" i="24" s="1"/>
  <c r="HD49" i="24" s="1"/>
  <c r="HE49" i="24" s="1"/>
  <c r="HF49" i="24" s="1"/>
  <c r="HG49" i="24" s="1"/>
  <c r="HH49" i="24" s="1"/>
  <c r="HI49" i="24" s="1"/>
  <c r="HJ49" i="24" s="1"/>
  <c r="HK49" i="24" s="1"/>
  <c r="HL49" i="24" s="1"/>
  <c r="HM49" i="24" s="1"/>
  <c r="HN49" i="24" s="1"/>
  <c r="HO49" i="24" s="1"/>
  <c r="HP49" i="24" s="1"/>
  <c r="HQ49" i="24" s="1"/>
  <c r="HR49" i="24" s="1"/>
  <c r="HS49" i="24" s="1"/>
  <c r="HT49" i="24" s="1"/>
  <c r="HU49" i="24" s="1"/>
  <c r="HV49" i="24" s="1"/>
  <c r="HW49" i="24" s="1"/>
  <c r="HX49" i="24" s="1"/>
  <c r="HY49" i="24" s="1"/>
  <c r="HZ49" i="24" s="1"/>
  <c r="IA49" i="24" s="1"/>
  <c r="IB49" i="24" s="1"/>
  <c r="IC49" i="24" s="1"/>
  <c r="ID49" i="24" s="1"/>
  <c r="IE49" i="24" s="1"/>
  <c r="IF49" i="24" s="1"/>
  <c r="IG49" i="24" s="1"/>
  <c r="IH49" i="24" s="1"/>
  <c r="II49" i="24" s="1"/>
  <c r="IJ49" i="24" s="1"/>
  <c r="IK49" i="24" s="1"/>
  <c r="IL49" i="24" s="1"/>
  <c r="IM49" i="24" s="1"/>
  <c r="IN49" i="24" s="1"/>
  <c r="IO49" i="24" s="1"/>
  <c r="IP49" i="24" s="1"/>
  <c r="IQ49" i="24" s="1"/>
  <c r="IR49" i="24" s="1"/>
  <c r="IS49" i="24" s="1"/>
  <c r="IT49" i="24" s="1"/>
  <c r="IU49" i="24" s="1"/>
  <c r="IV49" i="24" s="1"/>
  <c r="IW49" i="24" s="1"/>
  <c r="IX49" i="24" s="1"/>
  <c r="IY49" i="24" s="1"/>
  <c r="IZ49" i="24" s="1"/>
  <c r="JA49" i="24" s="1"/>
  <c r="JB49" i="24" s="1"/>
  <c r="JC49" i="24" s="1"/>
  <c r="JD49" i="24" s="1"/>
  <c r="JE49" i="24" s="1"/>
  <c r="JF49" i="24" s="1"/>
  <c r="JG49" i="24" s="1"/>
  <c r="JH49" i="24" s="1"/>
  <c r="JI49" i="24" s="1"/>
  <c r="JJ49" i="24" s="1"/>
  <c r="JK49" i="24" s="1"/>
  <c r="JL49" i="24" s="1"/>
  <c r="JM49" i="24" s="1"/>
  <c r="JN49" i="24" s="1"/>
  <c r="JO49" i="24" s="1"/>
  <c r="JP49" i="24" s="1"/>
  <c r="JQ49" i="24" s="1"/>
  <c r="JR49" i="24" s="1"/>
  <c r="JS49" i="24" s="1"/>
  <c r="JT49" i="24" s="1"/>
  <c r="JU49" i="24" s="1"/>
  <c r="JV49" i="24" s="1"/>
  <c r="JW49" i="24" s="1"/>
  <c r="JX49" i="24" s="1"/>
  <c r="JY49" i="24" s="1"/>
  <c r="JZ49" i="24" s="1"/>
  <c r="KA49" i="24" s="1"/>
  <c r="KB49" i="24" s="1"/>
  <c r="KC49" i="24" s="1"/>
  <c r="KD49" i="24" s="1"/>
  <c r="KE49" i="24" s="1"/>
  <c r="KF49" i="24" s="1"/>
  <c r="KG49" i="24" s="1"/>
  <c r="KH49" i="24" s="1"/>
  <c r="KI49" i="24" s="1"/>
  <c r="KJ49" i="24" s="1"/>
  <c r="KK49" i="24" s="1"/>
  <c r="KL49" i="24" s="1"/>
  <c r="KM49" i="24" s="1"/>
  <c r="KN49" i="24" s="1"/>
  <c r="KO49" i="24" s="1"/>
  <c r="KP49" i="24" s="1"/>
  <c r="KQ49" i="24" s="1"/>
  <c r="KR49" i="24" s="1"/>
  <c r="KS49" i="24" s="1"/>
  <c r="KT49" i="24" s="1"/>
  <c r="KU49" i="24" s="1"/>
  <c r="KV49" i="24" s="1"/>
  <c r="KW49" i="24" s="1"/>
  <c r="KX49" i="24" s="1"/>
  <c r="KY49" i="24" s="1"/>
  <c r="KZ49" i="24" s="1"/>
  <c r="LA49" i="24" s="1"/>
  <c r="LB49" i="24" s="1"/>
  <c r="LC49" i="24" s="1"/>
  <c r="LD49" i="24" s="1"/>
  <c r="LE49" i="24" s="1"/>
  <c r="LF49" i="24" s="1"/>
  <c r="LG49" i="24" s="1"/>
  <c r="LH49" i="24" s="1"/>
  <c r="LI49" i="24" s="1"/>
  <c r="LJ49" i="24" s="1"/>
  <c r="LK49" i="24" s="1"/>
  <c r="LL49" i="24" s="1"/>
  <c r="LM49" i="24" s="1"/>
  <c r="LN49" i="24" s="1"/>
  <c r="LO49" i="24" s="1"/>
  <c r="LP49" i="24" s="1"/>
  <c r="LQ49" i="24" s="1"/>
  <c r="LR49" i="24" s="1"/>
  <c r="LS49" i="24" s="1"/>
  <c r="LT49" i="24" s="1"/>
  <c r="LU49" i="24" s="1"/>
  <c r="LV49" i="24" s="1"/>
  <c r="LW49" i="24" s="1"/>
  <c r="LX49" i="24" s="1"/>
  <c r="LY49" i="24" s="1"/>
  <c r="LZ49" i="24" s="1"/>
  <c r="MA49" i="24" s="1"/>
  <c r="MB49" i="24" s="1"/>
  <c r="MC49" i="24" s="1"/>
  <c r="MD49" i="24" s="1"/>
  <c r="ME49" i="24" s="1"/>
  <c r="MF49" i="24" s="1"/>
  <c r="MG49" i="24" s="1"/>
  <c r="MH49" i="24" s="1"/>
  <c r="MI49" i="24" s="1"/>
  <c r="MJ49" i="24" s="1"/>
  <c r="MK49" i="24" s="1"/>
  <c r="ML49" i="24" s="1"/>
  <c r="MM49" i="24" s="1"/>
  <c r="MN49" i="24" s="1"/>
  <c r="MO49" i="24" s="1"/>
  <c r="MP49" i="24" s="1"/>
  <c r="MQ49" i="24" s="1"/>
  <c r="MR49" i="24" s="1"/>
  <c r="MS49" i="24" s="1"/>
  <c r="MT49" i="24" s="1"/>
  <c r="MU49" i="24" s="1"/>
  <c r="MV49" i="24" s="1"/>
  <c r="MW49" i="24" s="1"/>
  <c r="MX49" i="24" s="1"/>
  <c r="MY49" i="24" s="1"/>
  <c r="MZ49" i="24" s="1"/>
  <c r="NA49" i="24" s="1"/>
  <c r="NB49" i="24" s="1"/>
  <c r="NC49" i="24" s="1"/>
  <c r="ND49" i="24" s="1"/>
  <c r="NE49" i="24" s="1"/>
  <c r="NF49" i="24" s="1"/>
  <c r="NG49" i="24" s="1"/>
  <c r="NH49" i="24" s="1"/>
  <c r="NI49" i="24" s="1"/>
  <c r="NJ49" i="24" s="1"/>
  <c r="NK49" i="24" s="1"/>
  <c r="NL49" i="24" s="1"/>
  <c r="NM49" i="24" s="1"/>
  <c r="NN49" i="24" s="1"/>
  <c r="NO49" i="24" s="1"/>
  <c r="NP49" i="24" s="1"/>
  <c r="NQ49" i="24" s="1"/>
  <c r="NR49" i="24" s="1"/>
  <c r="NS49" i="24" s="1"/>
  <c r="NT49" i="24" s="1"/>
  <c r="NU49" i="24" s="1"/>
  <c r="NV49" i="24" s="1"/>
  <c r="NW49" i="24" s="1"/>
  <c r="NX49" i="24" s="1"/>
  <c r="NY49" i="24" s="1"/>
  <c r="NZ49" i="24" s="1"/>
  <c r="OA49" i="24" s="1"/>
  <c r="OB49" i="24" s="1"/>
  <c r="OC49" i="24" s="1"/>
  <c r="OD49" i="24" s="1"/>
  <c r="OE49" i="24" s="1"/>
  <c r="OF49" i="24" s="1"/>
  <c r="OG49" i="24" s="1"/>
  <c r="OH49" i="24" s="1"/>
  <c r="OI49" i="24" s="1"/>
  <c r="OJ49" i="24" s="1"/>
  <c r="OK49" i="24" s="1"/>
  <c r="OL49" i="24" s="1"/>
  <c r="OM49" i="24" s="1"/>
  <c r="ON49" i="24" s="1"/>
  <c r="OO49" i="24" s="1"/>
  <c r="OP49" i="24" s="1"/>
  <c r="OQ49" i="24" s="1"/>
  <c r="OR49" i="24" s="1"/>
  <c r="OS49" i="24" s="1"/>
  <c r="OT49" i="24" s="1"/>
  <c r="OU49" i="24" s="1"/>
  <c r="OV49" i="24" s="1"/>
  <c r="OW49" i="24" s="1"/>
  <c r="OX49" i="24" s="1"/>
  <c r="OY49" i="24" s="1"/>
  <c r="OZ49" i="24" s="1"/>
  <c r="Z46" i="24"/>
  <c r="Y46" i="24" s="1"/>
  <c r="X46" i="24" s="1"/>
  <c r="W46" i="24" s="1"/>
  <c r="V46" i="24" s="1"/>
  <c r="U46" i="24" s="1"/>
  <c r="T46" i="24" s="1"/>
  <c r="S46" i="24" s="1"/>
  <c r="R46" i="24" s="1"/>
  <c r="Q46" i="24" s="1"/>
  <c r="P46" i="24" s="1"/>
  <c r="O46" i="24" s="1"/>
  <c r="N46" i="24" s="1"/>
  <c r="M46" i="24" s="1"/>
  <c r="L46" i="24" s="1"/>
  <c r="K46" i="24" s="1"/>
  <c r="J46" i="24" s="1"/>
  <c r="I46" i="24" s="1"/>
  <c r="H46" i="24" s="1"/>
  <c r="G46" i="24" s="1"/>
  <c r="F46" i="24" s="1"/>
  <c r="E46" i="24" s="1"/>
  <c r="Z43" i="24"/>
  <c r="AA43" i="24" s="1"/>
  <c r="AB43" i="24" s="1"/>
  <c r="AC43" i="24" s="1"/>
  <c r="AD43" i="24" s="1"/>
  <c r="AE43" i="24" s="1"/>
  <c r="AF43" i="24" s="1"/>
  <c r="AG43" i="24" s="1"/>
  <c r="AH43" i="24" s="1"/>
  <c r="AI43" i="24" s="1"/>
  <c r="AJ43" i="24" s="1"/>
  <c r="AK43" i="24" s="1"/>
  <c r="AL43" i="24" s="1"/>
  <c r="AM43" i="24" s="1"/>
  <c r="AN43" i="24" s="1"/>
  <c r="AO43" i="24" s="1"/>
  <c r="AP43" i="24" s="1"/>
  <c r="AQ43" i="24" s="1"/>
  <c r="AR43" i="24" s="1"/>
  <c r="AS43" i="24" s="1"/>
  <c r="AT43" i="24" s="1"/>
  <c r="AU43" i="24" s="1"/>
  <c r="AV43" i="24" s="1"/>
  <c r="AW43" i="24" s="1"/>
  <c r="AX43" i="24" s="1"/>
  <c r="AY43" i="24" s="1"/>
  <c r="AZ43" i="24" s="1"/>
  <c r="BA43" i="24" s="1"/>
  <c r="BB43" i="24" s="1"/>
  <c r="BC43" i="24" s="1"/>
  <c r="BD43" i="24" s="1"/>
  <c r="BE43" i="24" s="1"/>
  <c r="BF43" i="24" s="1"/>
  <c r="BG43" i="24" s="1"/>
  <c r="BH43" i="24" s="1"/>
  <c r="BI43" i="24" s="1"/>
  <c r="BJ43" i="24" s="1"/>
  <c r="BK43" i="24" s="1"/>
  <c r="BL43" i="24" s="1"/>
  <c r="BM43" i="24" s="1"/>
  <c r="BN43" i="24" s="1"/>
  <c r="BO43" i="24" s="1"/>
  <c r="BP43" i="24" s="1"/>
  <c r="BQ43" i="24" s="1"/>
  <c r="BR43" i="24" s="1"/>
  <c r="BS43" i="24" s="1"/>
  <c r="BT43" i="24" s="1"/>
  <c r="BU43" i="24" s="1"/>
  <c r="BV43" i="24" s="1"/>
  <c r="BW43" i="24" s="1"/>
  <c r="BX43" i="24" s="1"/>
  <c r="BY43" i="24" s="1"/>
  <c r="BZ43" i="24" s="1"/>
  <c r="CA43" i="24" s="1"/>
  <c r="CB43" i="24" s="1"/>
  <c r="CC43" i="24" s="1"/>
  <c r="CD43" i="24" s="1"/>
  <c r="CE43" i="24" s="1"/>
  <c r="CF43" i="24" s="1"/>
  <c r="CG43" i="24" s="1"/>
  <c r="CH43" i="24" s="1"/>
  <c r="CI43" i="24" s="1"/>
  <c r="CJ43" i="24" s="1"/>
  <c r="CK43" i="24" s="1"/>
  <c r="CL43" i="24" s="1"/>
  <c r="CM43" i="24" s="1"/>
  <c r="CN43" i="24" s="1"/>
  <c r="CO43" i="24" s="1"/>
  <c r="CP43" i="24" s="1"/>
  <c r="CQ43" i="24" s="1"/>
  <c r="CR43" i="24" s="1"/>
  <c r="CS43" i="24" s="1"/>
  <c r="CT43" i="24" s="1"/>
  <c r="CU43" i="24" s="1"/>
  <c r="CV43" i="24" s="1"/>
  <c r="CW43" i="24" s="1"/>
  <c r="CX43" i="24" s="1"/>
  <c r="CY43" i="24" s="1"/>
  <c r="CZ43" i="24" s="1"/>
  <c r="DA43" i="24" s="1"/>
  <c r="DB43" i="24" s="1"/>
  <c r="DC43" i="24" s="1"/>
  <c r="DD43" i="24" s="1"/>
  <c r="DE43" i="24" s="1"/>
  <c r="DF43" i="24" s="1"/>
  <c r="DG43" i="24" s="1"/>
  <c r="DH43" i="24" s="1"/>
  <c r="DI43" i="24" s="1"/>
  <c r="DJ43" i="24" s="1"/>
  <c r="DK43" i="24" s="1"/>
  <c r="DL43" i="24" s="1"/>
  <c r="DM43" i="24" s="1"/>
  <c r="DN43" i="24" s="1"/>
  <c r="DO43" i="24" s="1"/>
  <c r="DP43" i="24" s="1"/>
  <c r="DQ43" i="24" s="1"/>
  <c r="DR43" i="24" s="1"/>
  <c r="DS43" i="24" s="1"/>
  <c r="DT43" i="24" s="1"/>
  <c r="DU43" i="24" s="1"/>
  <c r="DV43" i="24" s="1"/>
  <c r="DW43" i="24" s="1"/>
  <c r="DX43" i="24" s="1"/>
  <c r="DY43" i="24" s="1"/>
  <c r="DZ43" i="24" s="1"/>
  <c r="EA43" i="24" s="1"/>
  <c r="EB43" i="24" s="1"/>
  <c r="EC43" i="24" s="1"/>
  <c r="ED43" i="24" s="1"/>
  <c r="EE43" i="24" s="1"/>
  <c r="EF43" i="24" s="1"/>
  <c r="EG43" i="24" s="1"/>
  <c r="EH43" i="24" s="1"/>
  <c r="EI43" i="24" s="1"/>
  <c r="EJ43" i="24" s="1"/>
  <c r="EK43" i="24" s="1"/>
  <c r="EL43" i="24" s="1"/>
  <c r="EM43" i="24" s="1"/>
  <c r="EN43" i="24" s="1"/>
  <c r="EO43" i="24" s="1"/>
  <c r="EP43" i="24" s="1"/>
  <c r="EQ43" i="24" s="1"/>
  <c r="ER43" i="24" s="1"/>
  <c r="ES43" i="24" s="1"/>
  <c r="ET43" i="24" s="1"/>
  <c r="EU43" i="24" s="1"/>
  <c r="EV43" i="24" s="1"/>
  <c r="EW43" i="24" s="1"/>
  <c r="EX43" i="24" s="1"/>
  <c r="EY43" i="24" s="1"/>
  <c r="EZ43" i="24" s="1"/>
  <c r="FA43" i="24" s="1"/>
  <c r="FB43" i="24" s="1"/>
  <c r="FC43" i="24" s="1"/>
  <c r="FD43" i="24" s="1"/>
  <c r="FE43" i="24" s="1"/>
  <c r="FF43" i="24" s="1"/>
  <c r="FG43" i="24" s="1"/>
  <c r="FH43" i="24" s="1"/>
  <c r="FI43" i="24" s="1"/>
  <c r="FJ43" i="24" s="1"/>
  <c r="FK43" i="24" s="1"/>
  <c r="FL43" i="24" s="1"/>
  <c r="FM43" i="24" s="1"/>
  <c r="FN43" i="24" s="1"/>
  <c r="FO43" i="24" s="1"/>
  <c r="FP43" i="24" s="1"/>
  <c r="FQ43" i="24" s="1"/>
  <c r="FR43" i="24" s="1"/>
  <c r="FS43" i="24" s="1"/>
  <c r="FT43" i="24" s="1"/>
  <c r="FU43" i="24" s="1"/>
  <c r="FV43" i="24" s="1"/>
  <c r="FW43" i="24" s="1"/>
  <c r="FX43" i="24" s="1"/>
  <c r="FY43" i="24" s="1"/>
  <c r="FZ43" i="24" s="1"/>
  <c r="GA43" i="24" s="1"/>
  <c r="GB43" i="24" s="1"/>
  <c r="GC43" i="24" s="1"/>
  <c r="GD43" i="24" s="1"/>
  <c r="GE43" i="24" s="1"/>
  <c r="GF43" i="24" s="1"/>
  <c r="GG43" i="24" s="1"/>
  <c r="GH43" i="24" s="1"/>
  <c r="GI43" i="24" s="1"/>
  <c r="GJ43" i="24" s="1"/>
  <c r="GK43" i="24" s="1"/>
  <c r="GL43" i="24" s="1"/>
  <c r="GM43" i="24" s="1"/>
  <c r="GN43" i="24" s="1"/>
  <c r="GO43" i="24" s="1"/>
  <c r="GP43" i="24" s="1"/>
  <c r="GQ43" i="24" s="1"/>
  <c r="GR43" i="24" s="1"/>
  <c r="GS43" i="24" s="1"/>
  <c r="GT43" i="24" s="1"/>
  <c r="GU43" i="24" s="1"/>
  <c r="GV43" i="24" s="1"/>
  <c r="GW43" i="24" s="1"/>
  <c r="GX43" i="24" s="1"/>
  <c r="GY43" i="24" s="1"/>
  <c r="GZ43" i="24" s="1"/>
  <c r="HA43" i="24" s="1"/>
  <c r="HB43" i="24" s="1"/>
  <c r="HC43" i="24" s="1"/>
  <c r="HD43" i="24" s="1"/>
  <c r="HE43" i="24" s="1"/>
  <c r="HF43" i="24" s="1"/>
  <c r="HG43" i="24" s="1"/>
  <c r="HH43" i="24" s="1"/>
  <c r="HI43" i="24" s="1"/>
  <c r="HJ43" i="24" s="1"/>
  <c r="HK43" i="24" s="1"/>
  <c r="HL43" i="24" s="1"/>
  <c r="HM43" i="24" s="1"/>
  <c r="HN43" i="24" s="1"/>
  <c r="HO43" i="24" s="1"/>
  <c r="HP43" i="24" s="1"/>
  <c r="HQ43" i="24" s="1"/>
  <c r="HR43" i="24" s="1"/>
  <c r="HS43" i="24" s="1"/>
  <c r="HT43" i="24" s="1"/>
  <c r="HU43" i="24" s="1"/>
  <c r="HV43" i="24" s="1"/>
  <c r="HW43" i="24" s="1"/>
  <c r="HX43" i="24" s="1"/>
  <c r="HY43" i="24" s="1"/>
  <c r="HZ43" i="24" s="1"/>
  <c r="IA43" i="24" s="1"/>
  <c r="IB43" i="24" s="1"/>
  <c r="IC43" i="24" s="1"/>
  <c r="ID43" i="24" s="1"/>
  <c r="IE43" i="24" s="1"/>
  <c r="IF43" i="24" s="1"/>
  <c r="IG43" i="24" s="1"/>
  <c r="IH43" i="24" s="1"/>
  <c r="II43" i="24" s="1"/>
  <c r="IJ43" i="24" s="1"/>
  <c r="IK43" i="24" s="1"/>
  <c r="IL43" i="24" s="1"/>
  <c r="IM43" i="24" s="1"/>
  <c r="IN43" i="24" s="1"/>
  <c r="IO43" i="24" s="1"/>
  <c r="IP43" i="24" s="1"/>
  <c r="IQ43" i="24" s="1"/>
  <c r="IR43" i="24" s="1"/>
  <c r="IS43" i="24" s="1"/>
  <c r="IT43" i="24" s="1"/>
  <c r="IU43" i="24" s="1"/>
  <c r="IV43" i="24" s="1"/>
  <c r="IW43" i="24" s="1"/>
  <c r="IX43" i="24" s="1"/>
  <c r="IY43" i="24" s="1"/>
  <c r="IZ43" i="24" s="1"/>
  <c r="JA43" i="24" s="1"/>
  <c r="JB43" i="24" s="1"/>
  <c r="JC43" i="24" s="1"/>
  <c r="JD43" i="24" s="1"/>
  <c r="JE43" i="24" s="1"/>
  <c r="JF43" i="24" s="1"/>
  <c r="JG43" i="24" s="1"/>
  <c r="JH43" i="24" s="1"/>
  <c r="JI43" i="24" s="1"/>
  <c r="JJ43" i="24" s="1"/>
  <c r="JK43" i="24" s="1"/>
  <c r="JL43" i="24" s="1"/>
  <c r="JM43" i="24" s="1"/>
  <c r="JN43" i="24" s="1"/>
  <c r="JO43" i="24" s="1"/>
  <c r="JP43" i="24" s="1"/>
  <c r="JQ43" i="24" s="1"/>
  <c r="JR43" i="24" s="1"/>
  <c r="JS43" i="24" s="1"/>
  <c r="JT43" i="24" s="1"/>
  <c r="JU43" i="24" s="1"/>
  <c r="JV43" i="24" s="1"/>
  <c r="JW43" i="24" s="1"/>
  <c r="JX43" i="24" s="1"/>
  <c r="JY43" i="24" s="1"/>
  <c r="JZ43" i="24" s="1"/>
  <c r="KA43" i="24" s="1"/>
  <c r="KB43" i="24" s="1"/>
  <c r="KC43" i="24" s="1"/>
  <c r="KD43" i="24" s="1"/>
  <c r="KE43" i="24" s="1"/>
  <c r="KF43" i="24" s="1"/>
  <c r="KG43" i="24" s="1"/>
  <c r="KH43" i="24" s="1"/>
  <c r="KI43" i="24" s="1"/>
  <c r="KJ43" i="24" s="1"/>
  <c r="KK43" i="24" s="1"/>
  <c r="KL43" i="24" s="1"/>
  <c r="KM43" i="24" s="1"/>
  <c r="KN43" i="24" s="1"/>
  <c r="KO43" i="24" s="1"/>
  <c r="KP43" i="24" s="1"/>
  <c r="KQ43" i="24" s="1"/>
  <c r="KR43" i="24" s="1"/>
  <c r="KS43" i="24" s="1"/>
  <c r="KT43" i="24" s="1"/>
  <c r="KU43" i="24" s="1"/>
  <c r="KV43" i="24" s="1"/>
  <c r="KW43" i="24" s="1"/>
  <c r="KX43" i="24" s="1"/>
  <c r="KY43" i="24" s="1"/>
  <c r="KZ43" i="24" s="1"/>
  <c r="LA43" i="24" s="1"/>
  <c r="LB43" i="24" s="1"/>
  <c r="LC43" i="24" s="1"/>
  <c r="LD43" i="24" s="1"/>
  <c r="LE43" i="24" s="1"/>
  <c r="LF43" i="24" s="1"/>
  <c r="LG43" i="24" s="1"/>
  <c r="LH43" i="24" s="1"/>
  <c r="LI43" i="24" s="1"/>
  <c r="LJ43" i="24" s="1"/>
  <c r="LK43" i="24" s="1"/>
  <c r="LL43" i="24" s="1"/>
  <c r="LM43" i="24" s="1"/>
  <c r="LN43" i="24" s="1"/>
  <c r="LO43" i="24" s="1"/>
  <c r="LP43" i="24" s="1"/>
  <c r="LQ43" i="24" s="1"/>
  <c r="LR43" i="24" s="1"/>
  <c r="LS43" i="24" s="1"/>
  <c r="LT43" i="24" s="1"/>
  <c r="LU43" i="24" s="1"/>
  <c r="LV43" i="24" s="1"/>
  <c r="LW43" i="24" s="1"/>
  <c r="LX43" i="24" s="1"/>
  <c r="LY43" i="24" s="1"/>
  <c r="LZ43" i="24" s="1"/>
  <c r="MA43" i="24" s="1"/>
  <c r="MB43" i="24" s="1"/>
  <c r="MC43" i="24" s="1"/>
  <c r="MD43" i="24" s="1"/>
  <c r="ME43" i="24" s="1"/>
  <c r="MF43" i="24" s="1"/>
  <c r="MG43" i="24" s="1"/>
  <c r="MH43" i="24" s="1"/>
  <c r="MI43" i="24" s="1"/>
  <c r="MJ43" i="24" s="1"/>
  <c r="MK43" i="24" s="1"/>
  <c r="ML43" i="24" s="1"/>
  <c r="MM43" i="24" s="1"/>
  <c r="MN43" i="24" s="1"/>
  <c r="MO43" i="24" s="1"/>
  <c r="MP43" i="24" s="1"/>
  <c r="MQ43" i="24" s="1"/>
  <c r="MR43" i="24" s="1"/>
  <c r="MS43" i="24" s="1"/>
  <c r="MT43" i="24" s="1"/>
  <c r="MU43" i="24" s="1"/>
  <c r="MV43" i="24" s="1"/>
  <c r="MW43" i="24" s="1"/>
  <c r="MX43" i="24" s="1"/>
  <c r="MY43" i="24" s="1"/>
  <c r="MZ43" i="24" s="1"/>
  <c r="NA43" i="24" s="1"/>
  <c r="NB43" i="24" s="1"/>
  <c r="NC43" i="24" s="1"/>
  <c r="ND43" i="24" s="1"/>
  <c r="NE43" i="24" s="1"/>
  <c r="NF43" i="24" s="1"/>
  <c r="NG43" i="24" s="1"/>
  <c r="NH43" i="24" s="1"/>
  <c r="NI43" i="24" s="1"/>
  <c r="NJ43" i="24" s="1"/>
  <c r="NK43" i="24" s="1"/>
  <c r="NL43" i="24" s="1"/>
  <c r="NM43" i="24" s="1"/>
  <c r="NN43" i="24" s="1"/>
  <c r="NO43" i="24" s="1"/>
  <c r="NP43" i="24" s="1"/>
  <c r="NQ43" i="24" s="1"/>
  <c r="NR43" i="24" s="1"/>
  <c r="NS43" i="24" s="1"/>
  <c r="NT43" i="24" s="1"/>
  <c r="NU43" i="24" s="1"/>
  <c r="NV43" i="24" s="1"/>
  <c r="NW43" i="24" s="1"/>
  <c r="NX43" i="24" s="1"/>
  <c r="NY43" i="24" s="1"/>
  <c r="NZ43" i="24" s="1"/>
  <c r="OA43" i="24" s="1"/>
  <c r="OB43" i="24" s="1"/>
  <c r="OC43" i="24" s="1"/>
  <c r="OD43" i="24" s="1"/>
  <c r="OE43" i="24" s="1"/>
  <c r="OF43" i="24" s="1"/>
  <c r="OG43" i="24" s="1"/>
  <c r="OH43" i="24" s="1"/>
  <c r="OI43" i="24" s="1"/>
  <c r="OJ43" i="24" s="1"/>
  <c r="OK43" i="24" s="1"/>
  <c r="OL43" i="24" s="1"/>
  <c r="OM43" i="24" s="1"/>
  <c r="ON43" i="24" s="1"/>
  <c r="OO43" i="24" s="1"/>
  <c r="OP43" i="24" s="1"/>
  <c r="OQ43" i="24" s="1"/>
  <c r="OR43" i="24" s="1"/>
  <c r="OS43" i="24" s="1"/>
  <c r="OT43" i="24" s="1"/>
  <c r="OU43" i="24" s="1"/>
  <c r="OV43" i="24" s="1"/>
  <c r="OW43" i="24" s="1"/>
  <c r="OX43" i="24" s="1"/>
  <c r="OY43" i="24" s="1"/>
  <c r="OZ43" i="24" s="1"/>
  <c r="Z40" i="24"/>
  <c r="Y40" i="24" s="1"/>
  <c r="X40" i="24" s="1"/>
  <c r="W40" i="24" s="1"/>
  <c r="V40" i="24" s="1"/>
  <c r="U40" i="24" s="1"/>
  <c r="T40" i="24" s="1"/>
  <c r="S40" i="24" s="1"/>
  <c r="R40" i="24" s="1"/>
  <c r="Q40" i="24" s="1"/>
  <c r="P40" i="24" s="1"/>
  <c r="O40" i="24" s="1"/>
  <c r="N40" i="24" s="1"/>
  <c r="M40" i="24" s="1"/>
  <c r="L40" i="24" s="1"/>
  <c r="K40" i="24" s="1"/>
  <c r="J40" i="24" s="1"/>
  <c r="I40" i="24" s="1"/>
  <c r="H40" i="24" s="1"/>
  <c r="G40" i="24" s="1"/>
  <c r="F40" i="24" s="1"/>
  <c r="E40" i="24" s="1"/>
  <c r="Z37" i="24"/>
  <c r="Y37" i="24" s="1"/>
  <c r="X37" i="24" s="1"/>
  <c r="W37" i="24" s="1"/>
  <c r="V37" i="24" s="1"/>
  <c r="U37" i="24" s="1"/>
  <c r="T37" i="24" s="1"/>
  <c r="S37" i="24" s="1"/>
  <c r="R37" i="24" s="1"/>
  <c r="Q37" i="24" s="1"/>
  <c r="P37" i="24" s="1"/>
  <c r="O37" i="24" s="1"/>
  <c r="N37" i="24" s="1"/>
  <c r="M37" i="24" s="1"/>
  <c r="L37" i="24" s="1"/>
  <c r="K37" i="24" s="1"/>
  <c r="J37" i="24" s="1"/>
  <c r="I37" i="24" s="1"/>
  <c r="H37" i="24" s="1"/>
  <c r="G37" i="24" s="1"/>
  <c r="F37" i="24" s="1"/>
  <c r="E37" i="24" s="1"/>
  <c r="Z34" i="24"/>
  <c r="AA34" i="24" s="1"/>
  <c r="AB34" i="24" s="1"/>
  <c r="AC34" i="24" s="1"/>
  <c r="AD34" i="24" s="1"/>
  <c r="AE34" i="24" s="1"/>
  <c r="AF34" i="24" s="1"/>
  <c r="AG34" i="24" s="1"/>
  <c r="AH34" i="24" s="1"/>
  <c r="AI34" i="24" s="1"/>
  <c r="AJ34" i="24" s="1"/>
  <c r="AK34" i="24" s="1"/>
  <c r="AL34" i="24" s="1"/>
  <c r="AM34" i="24" s="1"/>
  <c r="AN34" i="24" s="1"/>
  <c r="AO34" i="24" s="1"/>
  <c r="AP34" i="24" s="1"/>
  <c r="AQ34" i="24" s="1"/>
  <c r="AR34" i="24" s="1"/>
  <c r="AS34" i="24" s="1"/>
  <c r="AT34" i="24" s="1"/>
  <c r="AU34" i="24" s="1"/>
  <c r="AV34" i="24" s="1"/>
  <c r="AW34" i="24" s="1"/>
  <c r="AX34" i="24" s="1"/>
  <c r="AY34" i="24" s="1"/>
  <c r="AZ34" i="24" s="1"/>
  <c r="BA34" i="24" s="1"/>
  <c r="BB34" i="24" s="1"/>
  <c r="BC34" i="24" s="1"/>
  <c r="BD34" i="24" s="1"/>
  <c r="BE34" i="24" s="1"/>
  <c r="BF34" i="24" s="1"/>
  <c r="BG34" i="24" s="1"/>
  <c r="BH34" i="24" s="1"/>
  <c r="BI34" i="24" s="1"/>
  <c r="BJ34" i="24" s="1"/>
  <c r="BK34" i="24" s="1"/>
  <c r="BL34" i="24" s="1"/>
  <c r="BM34" i="24" s="1"/>
  <c r="BN34" i="24" s="1"/>
  <c r="BO34" i="24" s="1"/>
  <c r="BP34" i="24" s="1"/>
  <c r="BQ34" i="24" s="1"/>
  <c r="BR34" i="24" s="1"/>
  <c r="BS34" i="24" s="1"/>
  <c r="BT34" i="24" s="1"/>
  <c r="BU34" i="24" s="1"/>
  <c r="BV34" i="24" s="1"/>
  <c r="BW34" i="24" s="1"/>
  <c r="BX34" i="24" s="1"/>
  <c r="BY34" i="24" s="1"/>
  <c r="BZ34" i="24" s="1"/>
  <c r="CA34" i="24" s="1"/>
  <c r="CB34" i="24" s="1"/>
  <c r="CC34" i="24" s="1"/>
  <c r="CD34" i="24" s="1"/>
  <c r="CE34" i="24" s="1"/>
  <c r="CF34" i="24" s="1"/>
  <c r="CG34" i="24" s="1"/>
  <c r="CH34" i="24" s="1"/>
  <c r="CI34" i="24" s="1"/>
  <c r="CJ34" i="24" s="1"/>
  <c r="CK34" i="24" s="1"/>
  <c r="CL34" i="24" s="1"/>
  <c r="CM34" i="24" s="1"/>
  <c r="CN34" i="24" s="1"/>
  <c r="CO34" i="24" s="1"/>
  <c r="CP34" i="24" s="1"/>
  <c r="CQ34" i="24" s="1"/>
  <c r="CR34" i="24" s="1"/>
  <c r="CS34" i="24" s="1"/>
  <c r="CT34" i="24" s="1"/>
  <c r="CU34" i="24" s="1"/>
  <c r="CV34" i="24" s="1"/>
  <c r="CW34" i="24" s="1"/>
  <c r="CX34" i="24" s="1"/>
  <c r="CY34" i="24" s="1"/>
  <c r="CZ34" i="24" s="1"/>
  <c r="DA34" i="24" s="1"/>
  <c r="DB34" i="24" s="1"/>
  <c r="DC34" i="24" s="1"/>
  <c r="DD34" i="24" s="1"/>
  <c r="DE34" i="24" s="1"/>
  <c r="DF34" i="24" s="1"/>
  <c r="DG34" i="24" s="1"/>
  <c r="DH34" i="24" s="1"/>
  <c r="DI34" i="24" s="1"/>
  <c r="DJ34" i="24" s="1"/>
  <c r="DK34" i="24" s="1"/>
  <c r="DL34" i="24" s="1"/>
  <c r="DM34" i="24" s="1"/>
  <c r="DN34" i="24" s="1"/>
  <c r="DO34" i="24" s="1"/>
  <c r="DP34" i="24" s="1"/>
  <c r="DQ34" i="24" s="1"/>
  <c r="DR34" i="24" s="1"/>
  <c r="DS34" i="24" s="1"/>
  <c r="DT34" i="24" s="1"/>
  <c r="DU34" i="24" s="1"/>
  <c r="DV34" i="24" s="1"/>
  <c r="DW34" i="24" s="1"/>
  <c r="DX34" i="24" s="1"/>
  <c r="DY34" i="24" s="1"/>
  <c r="DZ34" i="24" s="1"/>
  <c r="EA34" i="24" s="1"/>
  <c r="EB34" i="24" s="1"/>
  <c r="EC34" i="24" s="1"/>
  <c r="ED34" i="24" s="1"/>
  <c r="EE34" i="24" s="1"/>
  <c r="EF34" i="24" s="1"/>
  <c r="EG34" i="24" s="1"/>
  <c r="EH34" i="24" s="1"/>
  <c r="EI34" i="24" s="1"/>
  <c r="EJ34" i="24" s="1"/>
  <c r="EK34" i="24" s="1"/>
  <c r="EL34" i="24" s="1"/>
  <c r="EM34" i="24" s="1"/>
  <c r="EN34" i="24" s="1"/>
  <c r="EO34" i="24" s="1"/>
  <c r="EP34" i="24" s="1"/>
  <c r="EQ34" i="24" s="1"/>
  <c r="ER34" i="24" s="1"/>
  <c r="ES34" i="24" s="1"/>
  <c r="ET34" i="24" s="1"/>
  <c r="EU34" i="24" s="1"/>
  <c r="EV34" i="24" s="1"/>
  <c r="EW34" i="24" s="1"/>
  <c r="EX34" i="24" s="1"/>
  <c r="EY34" i="24" s="1"/>
  <c r="EZ34" i="24" s="1"/>
  <c r="FA34" i="24" s="1"/>
  <c r="FB34" i="24" s="1"/>
  <c r="FC34" i="24" s="1"/>
  <c r="FD34" i="24" s="1"/>
  <c r="FE34" i="24" s="1"/>
  <c r="FF34" i="24" s="1"/>
  <c r="FG34" i="24" s="1"/>
  <c r="FH34" i="24" s="1"/>
  <c r="FI34" i="24" s="1"/>
  <c r="FJ34" i="24" s="1"/>
  <c r="FK34" i="24" s="1"/>
  <c r="FL34" i="24" s="1"/>
  <c r="FM34" i="24" s="1"/>
  <c r="FN34" i="24" s="1"/>
  <c r="FO34" i="24" s="1"/>
  <c r="FP34" i="24" s="1"/>
  <c r="FQ34" i="24" s="1"/>
  <c r="FR34" i="24" s="1"/>
  <c r="FS34" i="24" s="1"/>
  <c r="FT34" i="24" s="1"/>
  <c r="FU34" i="24" s="1"/>
  <c r="FV34" i="24" s="1"/>
  <c r="FW34" i="24" s="1"/>
  <c r="FX34" i="24" s="1"/>
  <c r="FY34" i="24" s="1"/>
  <c r="FZ34" i="24" s="1"/>
  <c r="GA34" i="24" s="1"/>
  <c r="GB34" i="24" s="1"/>
  <c r="GC34" i="24" s="1"/>
  <c r="GD34" i="24" s="1"/>
  <c r="GE34" i="24" s="1"/>
  <c r="GF34" i="24" s="1"/>
  <c r="GG34" i="24" s="1"/>
  <c r="GH34" i="24" s="1"/>
  <c r="GI34" i="24" s="1"/>
  <c r="GJ34" i="24" s="1"/>
  <c r="GK34" i="24" s="1"/>
  <c r="GL34" i="24" s="1"/>
  <c r="GM34" i="24" s="1"/>
  <c r="GN34" i="24" s="1"/>
  <c r="GO34" i="24" s="1"/>
  <c r="GP34" i="24" s="1"/>
  <c r="GQ34" i="24" s="1"/>
  <c r="GR34" i="24" s="1"/>
  <c r="GS34" i="24" s="1"/>
  <c r="GT34" i="24" s="1"/>
  <c r="GU34" i="24" s="1"/>
  <c r="GV34" i="24" s="1"/>
  <c r="GW34" i="24" s="1"/>
  <c r="GX34" i="24" s="1"/>
  <c r="GY34" i="24" s="1"/>
  <c r="GZ34" i="24" s="1"/>
  <c r="HA34" i="24" s="1"/>
  <c r="HB34" i="24" s="1"/>
  <c r="HC34" i="24" s="1"/>
  <c r="HD34" i="24" s="1"/>
  <c r="HE34" i="24" s="1"/>
  <c r="HF34" i="24" s="1"/>
  <c r="HG34" i="24" s="1"/>
  <c r="HH34" i="24" s="1"/>
  <c r="HI34" i="24" s="1"/>
  <c r="HJ34" i="24" s="1"/>
  <c r="HK34" i="24" s="1"/>
  <c r="HL34" i="24" s="1"/>
  <c r="HM34" i="24" s="1"/>
  <c r="HN34" i="24" s="1"/>
  <c r="HO34" i="24" s="1"/>
  <c r="HP34" i="24" s="1"/>
  <c r="HQ34" i="24" s="1"/>
  <c r="HR34" i="24" s="1"/>
  <c r="HS34" i="24" s="1"/>
  <c r="HT34" i="24" s="1"/>
  <c r="HU34" i="24" s="1"/>
  <c r="HV34" i="24" s="1"/>
  <c r="HW34" i="24" s="1"/>
  <c r="HX34" i="24" s="1"/>
  <c r="HY34" i="24" s="1"/>
  <c r="HZ34" i="24" s="1"/>
  <c r="IA34" i="24" s="1"/>
  <c r="IB34" i="24" s="1"/>
  <c r="IC34" i="24" s="1"/>
  <c r="ID34" i="24" s="1"/>
  <c r="IE34" i="24" s="1"/>
  <c r="IF34" i="24" s="1"/>
  <c r="IG34" i="24" s="1"/>
  <c r="IH34" i="24" s="1"/>
  <c r="II34" i="24" s="1"/>
  <c r="IJ34" i="24" s="1"/>
  <c r="IK34" i="24" s="1"/>
  <c r="IL34" i="24" s="1"/>
  <c r="IM34" i="24" s="1"/>
  <c r="IN34" i="24" s="1"/>
  <c r="IO34" i="24" s="1"/>
  <c r="IP34" i="24" s="1"/>
  <c r="IQ34" i="24" s="1"/>
  <c r="IR34" i="24" s="1"/>
  <c r="IS34" i="24" s="1"/>
  <c r="IT34" i="24" s="1"/>
  <c r="IU34" i="24" s="1"/>
  <c r="IV34" i="24" s="1"/>
  <c r="IW34" i="24" s="1"/>
  <c r="IX34" i="24" s="1"/>
  <c r="IY34" i="24" s="1"/>
  <c r="IZ34" i="24" s="1"/>
  <c r="JA34" i="24" s="1"/>
  <c r="JB34" i="24" s="1"/>
  <c r="JC34" i="24" s="1"/>
  <c r="JD34" i="24" s="1"/>
  <c r="JE34" i="24" s="1"/>
  <c r="JF34" i="24" s="1"/>
  <c r="JG34" i="24" s="1"/>
  <c r="JH34" i="24" s="1"/>
  <c r="JI34" i="24" s="1"/>
  <c r="JJ34" i="24" s="1"/>
  <c r="JK34" i="24" s="1"/>
  <c r="JL34" i="24" s="1"/>
  <c r="JM34" i="24" s="1"/>
  <c r="JN34" i="24" s="1"/>
  <c r="JO34" i="24" s="1"/>
  <c r="JP34" i="24" s="1"/>
  <c r="JQ34" i="24" s="1"/>
  <c r="JR34" i="24" s="1"/>
  <c r="JS34" i="24" s="1"/>
  <c r="JT34" i="24" s="1"/>
  <c r="JU34" i="24" s="1"/>
  <c r="JV34" i="24" s="1"/>
  <c r="JW34" i="24" s="1"/>
  <c r="JX34" i="24" s="1"/>
  <c r="JY34" i="24" s="1"/>
  <c r="JZ34" i="24" s="1"/>
  <c r="KA34" i="24" s="1"/>
  <c r="KB34" i="24" s="1"/>
  <c r="KC34" i="24" s="1"/>
  <c r="KD34" i="24" s="1"/>
  <c r="KE34" i="24" s="1"/>
  <c r="KF34" i="24" s="1"/>
  <c r="KG34" i="24" s="1"/>
  <c r="KH34" i="24" s="1"/>
  <c r="KI34" i="24" s="1"/>
  <c r="KJ34" i="24" s="1"/>
  <c r="KK34" i="24" s="1"/>
  <c r="KL34" i="24" s="1"/>
  <c r="KM34" i="24" s="1"/>
  <c r="KN34" i="24" s="1"/>
  <c r="KO34" i="24" s="1"/>
  <c r="KP34" i="24" s="1"/>
  <c r="KQ34" i="24" s="1"/>
  <c r="KR34" i="24" s="1"/>
  <c r="KS34" i="24" s="1"/>
  <c r="KT34" i="24" s="1"/>
  <c r="KU34" i="24" s="1"/>
  <c r="KV34" i="24" s="1"/>
  <c r="KW34" i="24" s="1"/>
  <c r="KX34" i="24" s="1"/>
  <c r="KY34" i="24" s="1"/>
  <c r="KZ34" i="24" s="1"/>
  <c r="LA34" i="24" s="1"/>
  <c r="LB34" i="24" s="1"/>
  <c r="LC34" i="24" s="1"/>
  <c r="LD34" i="24" s="1"/>
  <c r="LE34" i="24" s="1"/>
  <c r="LF34" i="24" s="1"/>
  <c r="LG34" i="24" s="1"/>
  <c r="LH34" i="24" s="1"/>
  <c r="LI34" i="24" s="1"/>
  <c r="LJ34" i="24" s="1"/>
  <c r="LK34" i="24" s="1"/>
  <c r="LL34" i="24" s="1"/>
  <c r="LM34" i="24" s="1"/>
  <c r="LN34" i="24" s="1"/>
  <c r="LO34" i="24" s="1"/>
  <c r="LP34" i="24" s="1"/>
  <c r="LQ34" i="24" s="1"/>
  <c r="LR34" i="24" s="1"/>
  <c r="LS34" i="24" s="1"/>
  <c r="LT34" i="24" s="1"/>
  <c r="LU34" i="24" s="1"/>
  <c r="LV34" i="24" s="1"/>
  <c r="LW34" i="24" s="1"/>
  <c r="LX34" i="24" s="1"/>
  <c r="LY34" i="24" s="1"/>
  <c r="LZ34" i="24" s="1"/>
  <c r="MA34" i="24" s="1"/>
  <c r="MB34" i="24" s="1"/>
  <c r="MC34" i="24" s="1"/>
  <c r="MD34" i="24" s="1"/>
  <c r="ME34" i="24" s="1"/>
  <c r="MF34" i="24" s="1"/>
  <c r="MG34" i="24" s="1"/>
  <c r="MH34" i="24" s="1"/>
  <c r="MI34" i="24" s="1"/>
  <c r="MJ34" i="24" s="1"/>
  <c r="MK34" i="24" s="1"/>
  <c r="ML34" i="24" s="1"/>
  <c r="MM34" i="24" s="1"/>
  <c r="MN34" i="24" s="1"/>
  <c r="MO34" i="24" s="1"/>
  <c r="MP34" i="24" s="1"/>
  <c r="MQ34" i="24" s="1"/>
  <c r="MR34" i="24" s="1"/>
  <c r="MS34" i="24" s="1"/>
  <c r="MT34" i="24" s="1"/>
  <c r="MU34" i="24" s="1"/>
  <c r="MV34" i="24" s="1"/>
  <c r="MW34" i="24" s="1"/>
  <c r="MX34" i="24" s="1"/>
  <c r="MY34" i="24" s="1"/>
  <c r="MZ34" i="24" s="1"/>
  <c r="NA34" i="24" s="1"/>
  <c r="NB34" i="24" s="1"/>
  <c r="NC34" i="24" s="1"/>
  <c r="ND34" i="24" s="1"/>
  <c r="NE34" i="24" s="1"/>
  <c r="NF34" i="24" s="1"/>
  <c r="NG34" i="24" s="1"/>
  <c r="NH34" i="24" s="1"/>
  <c r="NI34" i="24" s="1"/>
  <c r="NJ34" i="24" s="1"/>
  <c r="NK34" i="24" s="1"/>
  <c r="NL34" i="24" s="1"/>
  <c r="NM34" i="24" s="1"/>
  <c r="NN34" i="24" s="1"/>
  <c r="NO34" i="24" s="1"/>
  <c r="NP34" i="24" s="1"/>
  <c r="NQ34" i="24" s="1"/>
  <c r="NR34" i="24" s="1"/>
  <c r="NS34" i="24" s="1"/>
  <c r="NT34" i="24" s="1"/>
  <c r="NU34" i="24" s="1"/>
  <c r="NV34" i="24" s="1"/>
  <c r="NW34" i="24" s="1"/>
  <c r="NX34" i="24" s="1"/>
  <c r="NY34" i="24" s="1"/>
  <c r="NZ34" i="24" s="1"/>
  <c r="OA34" i="24" s="1"/>
  <c r="OB34" i="24" s="1"/>
  <c r="OC34" i="24" s="1"/>
  <c r="OD34" i="24" s="1"/>
  <c r="OE34" i="24" s="1"/>
  <c r="OF34" i="24" s="1"/>
  <c r="OG34" i="24" s="1"/>
  <c r="OH34" i="24" s="1"/>
  <c r="OI34" i="24" s="1"/>
  <c r="OJ34" i="24" s="1"/>
  <c r="OK34" i="24" s="1"/>
  <c r="OL34" i="24" s="1"/>
  <c r="OM34" i="24" s="1"/>
  <c r="ON34" i="24" s="1"/>
  <c r="OO34" i="24" s="1"/>
  <c r="OP34" i="24" s="1"/>
  <c r="OQ34" i="24" s="1"/>
  <c r="OR34" i="24" s="1"/>
  <c r="OS34" i="24" s="1"/>
  <c r="OT34" i="24" s="1"/>
  <c r="OU34" i="24" s="1"/>
  <c r="OV34" i="24" s="1"/>
  <c r="OW34" i="24" s="1"/>
  <c r="OX34" i="24" s="1"/>
  <c r="OY34" i="24" s="1"/>
  <c r="OZ34" i="24" s="1"/>
  <c r="Z31" i="24"/>
  <c r="Y31" i="24" s="1"/>
  <c r="X31" i="24" s="1"/>
  <c r="W31" i="24" s="1"/>
  <c r="V31" i="24" s="1"/>
  <c r="U31" i="24" s="1"/>
  <c r="T31" i="24" s="1"/>
  <c r="S31" i="24" s="1"/>
  <c r="R31" i="24" s="1"/>
  <c r="Q31" i="24" s="1"/>
  <c r="P31" i="24" s="1"/>
  <c r="O31" i="24" s="1"/>
  <c r="N31" i="24" s="1"/>
  <c r="M31" i="24" s="1"/>
  <c r="L31" i="24" s="1"/>
  <c r="K31" i="24" s="1"/>
  <c r="J31" i="24" s="1"/>
  <c r="I31" i="24" s="1"/>
  <c r="H31" i="24" s="1"/>
  <c r="G31" i="24" s="1"/>
  <c r="F31" i="24" s="1"/>
  <c r="E31" i="24" s="1"/>
  <c r="Z28" i="24"/>
  <c r="Z25" i="24"/>
  <c r="Y25" i="24" s="1"/>
  <c r="X25" i="24" s="1"/>
  <c r="W25" i="24" s="1"/>
  <c r="V25" i="24" s="1"/>
  <c r="U25" i="24" s="1"/>
  <c r="T25" i="24" s="1"/>
  <c r="S25" i="24" s="1"/>
  <c r="R25" i="24" s="1"/>
  <c r="Q25" i="24" s="1"/>
  <c r="P25" i="24" s="1"/>
  <c r="O25" i="24" s="1"/>
  <c r="N25" i="24" s="1"/>
  <c r="M25" i="24" s="1"/>
  <c r="L25" i="24" s="1"/>
  <c r="K25" i="24" s="1"/>
  <c r="J25" i="24" s="1"/>
  <c r="I25" i="24" s="1"/>
  <c r="H25" i="24" s="1"/>
  <c r="G25" i="24" s="1"/>
  <c r="F25" i="24" s="1"/>
  <c r="E25" i="24" s="1"/>
  <c r="Z22" i="24"/>
  <c r="AA22" i="24" s="1"/>
  <c r="AB22" i="24" s="1"/>
  <c r="AC22" i="24" s="1"/>
  <c r="AD22" i="24" s="1"/>
  <c r="AE22" i="24" s="1"/>
  <c r="AF22" i="24" s="1"/>
  <c r="AG22" i="24" s="1"/>
  <c r="AH22" i="24" s="1"/>
  <c r="AI22" i="24" s="1"/>
  <c r="AJ22" i="24" s="1"/>
  <c r="AK22" i="24" s="1"/>
  <c r="AL22" i="24" s="1"/>
  <c r="AM22" i="24" s="1"/>
  <c r="AN22" i="24" s="1"/>
  <c r="AO22" i="24" s="1"/>
  <c r="AP22" i="24" s="1"/>
  <c r="AQ22" i="24" s="1"/>
  <c r="AR22" i="24" s="1"/>
  <c r="AS22" i="24" s="1"/>
  <c r="AT22" i="24" s="1"/>
  <c r="AU22" i="24" s="1"/>
  <c r="AV22" i="24" s="1"/>
  <c r="AW22" i="24" s="1"/>
  <c r="AX22" i="24" s="1"/>
  <c r="AY22" i="24" s="1"/>
  <c r="AZ22" i="24" s="1"/>
  <c r="BA22" i="24" s="1"/>
  <c r="BB22" i="24" s="1"/>
  <c r="BC22" i="24" s="1"/>
  <c r="BD22" i="24" s="1"/>
  <c r="BE22" i="24" s="1"/>
  <c r="BF22" i="24" s="1"/>
  <c r="BG22" i="24" s="1"/>
  <c r="BH22" i="24" s="1"/>
  <c r="BI22" i="24" s="1"/>
  <c r="BJ22" i="24" s="1"/>
  <c r="BK22" i="24" s="1"/>
  <c r="BL22" i="24" s="1"/>
  <c r="BM22" i="24" s="1"/>
  <c r="BN22" i="24" s="1"/>
  <c r="BO22" i="24" s="1"/>
  <c r="BP22" i="24" s="1"/>
  <c r="BQ22" i="24" s="1"/>
  <c r="BR22" i="24" s="1"/>
  <c r="BS22" i="24" s="1"/>
  <c r="BT22" i="24" s="1"/>
  <c r="BU22" i="24" s="1"/>
  <c r="BV22" i="24" s="1"/>
  <c r="BW22" i="24" s="1"/>
  <c r="BX22" i="24" s="1"/>
  <c r="BY22" i="24" s="1"/>
  <c r="BZ22" i="24" s="1"/>
  <c r="CA22" i="24" s="1"/>
  <c r="CB22" i="24" s="1"/>
  <c r="CC22" i="24" s="1"/>
  <c r="CD22" i="24" s="1"/>
  <c r="CE22" i="24" s="1"/>
  <c r="CF22" i="24" s="1"/>
  <c r="CG22" i="24" s="1"/>
  <c r="CH22" i="24" s="1"/>
  <c r="CI22" i="24" s="1"/>
  <c r="CJ22" i="24" s="1"/>
  <c r="CK22" i="24" s="1"/>
  <c r="CL22" i="24" s="1"/>
  <c r="CM22" i="24" s="1"/>
  <c r="CN22" i="24" s="1"/>
  <c r="CO22" i="24" s="1"/>
  <c r="CP22" i="24" s="1"/>
  <c r="CQ22" i="24" s="1"/>
  <c r="CR22" i="24" s="1"/>
  <c r="CS22" i="24" s="1"/>
  <c r="CT22" i="24" s="1"/>
  <c r="CU22" i="24" s="1"/>
  <c r="CV22" i="24" s="1"/>
  <c r="CW22" i="24" s="1"/>
  <c r="CX22" i="24" s="1"/>
  <c r="CY22" i="24" s="1"/>
  <c r="CZ22" i="24" s="1"/>
  <c r="DA22" i="24" s="1"/>
  <c r="DB22" i="24" s="1"/>
  <c r="DC22" i="24" s="1"/>
  <c r="DD22" i="24" s="1"/>
  <c r="DE22" i="24" s="1"/>
  <c r="DF22" i="24" s="1"/>
  <c r="DG22" i="24" s="1"/>
  <c r="DH22" i="24" s="1"/>
  <c r="DI22" i="24" s="1"/>
  <c r="DJ22" i="24" s="1"/>
  <c r="DK22" i="24" s="1"/>
  <c r="DL22" i="24" s="1"/>
  <c r="DM22" i="24" s="1"/>
  <c r="DN22" i="24" s="1"/>
  <c r="DO22" i="24" s="1"/>
  <c r="DP22" i="24" s="1"/>
  <c r="DQ22" i="24" s="1"/>
  <c r="DR22" i="24" s="1"/>
  <c r="DS22" i="24" s="1"/>
  <c r="DT22" i="24" s="1"/>
  <c r="DU22" i="24" s="1"/>
  <c r="DV22" i="24" s="1"/>
  <c r="DW22" i="24" s="1"/>
  <c r="DX22" i="24" s="1"/>
  <c r="DY22" i="24" s="1"/>
  <c r="DZ22" i="24" s="1"/>
  <c r="EA22" i="24" s="1"/>
  <c r="EB22" i="24" s="1"/>
  <c r="EC22" i="24" s="1"/>
  <c r="ED22" i="24" s="1"/>
  <c r="EE22" i="24" s="1"/>
  <c r="EF22" i="24" s="1"/>
  <c r="EG22" i="24" s="1"/>
  <c r="EH22" i="24" s="1"/>
  <c r="EI22" i="24" s="1"/>
  <c r="EJ22" i="24" s="1"/>
  <c r="EK22" i="24" s="1"/>
  <c r="EL22" i="24" s="1"/>
  <c r="EM22" i="24" s="1"/>
  <c r="EN22" i="24" s="1"/>
  <c r="EO22" i="24" s="1"/>
  <c r="EP22" i="24" s="1"/>
  <c r="EQ22" i="24" s="1"/>
  <c r="ER22" i="24" s="1"/>
  <c r="ES22" i="24" s="1"/>
  <c r="ET22" i="24" s="1"/>
  <c r="EU22" i="24" s="1"/>
  <c r="EV22" i="24" s="1"/>
  <c r="EW22" i="24" s="1"/>
  <c r="EX22" i="24" s="1"/>
  <c r="EY22" i="24" s="1"/>
  <c r="EZ22" i="24" s="1"/>
  <c r="FA22" i="24" s="1"/>
  <c r="FB22" i="24" s="1"/>
  <c r="FC22" i="24" s="1"/>
  <c r="FD22" i="24" s="1"/>
  <c r="FE22" i="24" s="1"/>
  <c r="FF22" i="24" s="1"/>
  <c r="FG22" i="24" s="1"/>
  <c r="FH22" i="24" s="1"/>
  <c r="FI22" i="24" s="1"/>
  <c r="FJ22" i="24" s="1"/>
  <c r="FK22" i="24" s="1"/>
  <c r="FL22" i="24" s="1"/>
  <c r="FM22" i="24" s="1"/>
  <c r="FN22" i="24" s="1"/>
  <c r="FO22" i="24" s="1"/>
  <c r="FP22" i="24" s="1"/>
  <c r="FQ22" i="24" s="1"/>
  <c r="FR22" i="24" s="1"/>
  <c r="FS22" i="24" s="1"/>
  <c r="FT22" i="24" s="1"/>
  <c r="FU22" i="24" s="1"/>
  <c r="FV22" i="24" s="1"/>
  <c r="FW22" i="24" s="1"/>
  <c r="FX22" i="24" s="1"/>
  <c r="FY22" i="24" s="1"/>
  <c r="FZ22" i="24" s="1"/>
  <c r="GA22" i="24" s="1"/>
  <c r="GB22" i="24" s="1"/>
  <c r="GC22" i="24" s="1"/>
  <c r="GD22" i="24" s="1"/>
  <c r="GE22" i="24" s="1"/>
  <c r="GF22" i="24" s="1"/>
  <c r="GG22" i="24" s="1"/>
  <c r="GH22" i="24" s="1"/>
  <c r="GI22" i="24" s="1"/>
  <c r="GJ22" i="24" s="1"/>
  <c r="GK22" i="24" s="1"/>
  <c r="GL22" i="24" s="1"/>
  <c r="GM22" i="24" s="1"/>
  <c r="GN22" i="24" s="1"/>
  <c r="GO22" i="24" s="1"/>
  <c r="GP22" i="24" s="1"/>
  <c r="GQ22" i="24" s="1"/>
  <c r="GR22" i="24" s="1"/>
  <c r="GS22" i="24" s="1"/>
  <c r="GT22" i="24" s="1"/>
  <c r="GU22" i="24" s="1"/>
  <c r="GV22" i="24" s="1"/>
  <c r="GW22" i="24" s="1"/>
  <c r="GX22" i="24" s="1"/>
  <c r="GY22" i="24" s="1"/>
  <c r="GZ22" i="24" s="1"/>
  <c r="HA22" i="24" s="1"/>
  <c r="HB22" i="24" s="1"/>
  <c r="HC22" i="24" s="1"/>
  <c r="HD22" i="24" s="1"/>
  <c r="HE22" i="24" s="1"/>
  <c r="HF22" i="24" s="1"/>
  <c r="HG22" i="24" s="1"/>
  <c r="HH22" i="24" s="1"/>
  <c r="HI22" i="24" s="1"/>
  <c r="HJ22" i="24" s="1"/>
  <c r="HK22" i="24" s="1"/>
  <c r="HL22" i="24" s="1"/>
  <c r="HM22" i="24" s="1"/>
  <c r="HN22" i="24" s="1"/>
  <c r="HO22" i="24" s="1"/>
  <c r="HP22" i="24" s="1"/>
  <c r="HQ22" i="24" s="1"/>
  <c r="HR22" i="24" s="1"/>
  <c r="HS22" i="24" s="1"/>
  <c r="HT22" i="24" s="1"/>
  <c r="HU22" i="24" s="1"/>
  <c r="HV22" i="24" s="1"/>
  <c r="HW22" i="24" s="1"/>
  <c r="HX22" i="24" s="1"/>
  <c r="HY22" i="24" s="1"/>
  <c r="HZ22" i="24" s="1"/>
  <c r="IA22" i="24" s="1"/>
  <c r="IB22" i="24" s="1"/>
  <c r="IC22" i="24" s="1"/>
  <c r="ID22" i="24" s="1"/>
  <c r="IE22" i="24" s="1"/>
  <c r="IF22" i="24" s="1"/>
  <c r="IG22" i="24" s="1"/>
  <c r="IH22" i="24" s="1"/>
  <c r="II22" i="24" s="1"/>
  <c r="IJ22" i="24" s="1"/>
  <c r="IK22" i="24" s="1"/>
  <c r="IL22" i="24" s="1"/>
  <c r="IM22" i="24" s="1"/>
  <c r="IN22" i="24" s="1"/>
  <c r="IO22" i="24" s="1"/>
  <c r="IP22" i="24" s="1"/>
  <c r="IQ22" i="24" s="1"/>
  <c r="IR22" i="24" s="1"/>
  <c r="IS22" i="24" s="1"/>
  <c r="IT22" i="24" s="1"/>
  <c r="IU22" i="24" s="1"/>
  <c r="IV22" i="24" s="1"/>
  <c r="IW22" i="24" s="1"/>
  <c r="IX22" i="24" s="1"/>
  <c r="IY22" i="24" s="1"/>
  <c r="IZ22" i="24" s="1"/>
  <c r="JA22" i="24" s="1"/>
  <c r="JB22" i="24" s="1"/>
  <c r="JC22" i="24" s="1"/>
  <c r="JD22" i="24" s="1"/>
  <c r="JE22" i="24" s="1"/>
  <c r="JF22" i="24" s="1"/>
  <c r="JG22" i="24" s="1"/>
  <c r="JH22" i="24" s="1"/>
  <c r="JI22" i="24" s="1"/>
  <c r="JJ22" i="24" s="1"/>
  <c r="JK22" i="24" s="1"/>
  <c r="JL22" i="24" s="1"/>
  <c r="JM22" i="24" s="1"/>
  <c r="JN22" i="24" s="1"/>
  <c r="JO22" i="24" s="1"/>
  <c r="JP22" i="24" s="1"/>
  <c r="JQ22" i="24" s="1"/>
  <c r="JR22" i="24" s="1"/>
  <c r="JS22" i="24" s="1"/>
  <c r="JT22" i="24" s="1"/>
  <c r="JU22" i="24" s="1"/>
  <c r="JV22" i="24" s="1"/>
  <c r="JW22" i="24" s="1"/>
  <c r="JX22" i="24" s="1"/>
  <c r="JY22" i="24" s="1"/>
  <c r="JZ22" i="24" s="1"/>
  <c r="KA22" i="24" s="1"/>
  <c r="KB22" i="24" s="1"/>
  <c r="KC22" i="24" s="1"/>
  <c r="KD22" i="24" s="1"/>
  <c r="KE22" i="24" s="1"/>
  <c r="KF22" i="24" s="1"/>
  <c r="KG22" i="24" s="1"/>
  <c r="KH22" i="24" s="1"/>
  <c r="KI22" i="24" s="1"/>
  <c r="KJ22" i="24" s="1"/>
  <c r="KK22" i="24" s="1"/>
  <c r="KL22" i="24" s="1"/>
  <c r="KM22" i="24" s="1"/>
  <c r="KN22" i="24" s="1"/>
  <c r="KO22" i="24" s="1"/>
  <c r="KP22" i="24" s="1"/>
  <c r="KQ22" i="24" s="1"/>
  <c r="KR22" i="24" s="1"/>
  <c r="KS22" i="24" s="1"/>
  <c r="KT22" i="24" s="1"/>
  <c r="KU22" i="24" s="1"/>
  <c r="KV22" i="24" s="1"/>
  <c r="KW22" i="24" s="1"/>
  <c r="KX22" i="24" s="1"/>
  <c r="KY22" i="24" s="1"/>
  <c r="KZ22" i="24" s="1"/>
  <c r="LA22" i="24" s="1"/>
  <c r="LB22" i="24" s="1"/>
  <c r="LC22" i="24" s="1"/>
  <c r="LD22" i="24" s="1"/>
  <c r="LE22" i="24" s="1"/>
  <c r="LF22" i="24" s="1"/>
  <c r="LG22" i="24" s="1"/>
  <c r="LH22" i="24" s="1"/>
  <c r="LI22" i="24" s="1"/>
  <c r="LJ22" i="24" s="1"/>
  <c r="LK22" i="24" s="1"/>
  <c r="LL22" i="24" s="1"/>
  <c r="LM22" i="24" s="1"/>
  <c r="LN22" i="24" s="1"/>
  <c r="LO22" i="24" s="1"/>
  <c r="LP22" i="24" s="1"/>
  <c r="LQ22" i="24" s="1"/>
  <c r="LR22" i="24" s="1"/>
  <c r="LS22" i="24" s="1"/>
  <c r="LT22" i="24" s="1"/>
  <c r="LU22" i="24" s="1"/>
  <c r="LV22" i="24" s="1"/>
  <c r="LW22" i="24" s="1"/>
  <c r="LX22" i="24" s="1"/>
  <c r="LY22" i="24" s="1"/>
  <c r="LZ22" i="24" s="1"/>
  <c r="MA22" i="24" s="1"/>
  <c r="MB22" i="24" s="1"/>
  <c r="MC22" i="24" s="1"/>
  <c r="MD22" i="24" s="1"/>
  <c r="ME22" i="24" s="1"/>
  <c r="MF22" i="24" s="1"/>
  <c r="MG22" i="24" s="1"/>
  <c r="MH22" i="24" s="1"/>
  <c r="MI22" i="24" s="1"/>
  <c r="MJ22" i="24" s="1"/>
  <c r="MK22" i="24" s="1"/>
  <c r="ML22" i="24" s="1"/>
  <c r="MM22" i="24" s="1"/>
  <c r="MN22" i="24" s="1"/>
  <c r="MO22" i="24" s="1"/>
  <c r="MP22" i="24" s="1"/>
  <c r="MQ22" i="24" s="1"/>
  <c r="MR22" i="24" s="1"/>
  <c r="MS22" i="24" s="1"/>
  <c r="MT22" i="24" s="1"/>
  <c r="MU22" i="24" s="1"/>
  <c r="MV22" i="24" s="1"/>
  <c r="MW22" i="24" s="1"/>
  <c r="MX22" i="24" s="1"/>
  <c r="MY22" i="24" s="1"/>
  <c r="MZ22" i="24" s="1"/>
  <c r="NA22" i="24" s="1"/>
  <c r="NB22" i="24" s="1"/>
  <c r="NC22" i="24" s="1"/>
  <c r="ND22" i="24" s="1"/>
  <c r="NE22" i="24" s="1"/>
  <c r="NF22" i="24" s="1"/>
  <c r="NG22" i="24" s="1"/>
  <c r="NH22" i="24" s="1"/>
  <c r="NI22" i="24" s="1"/>
  <c r="NJ22" i="24" s="1"/>
  <c r="NK22" i="24" s="1"/>
  <c r="NL22" i="24" s="1"/>
  <c r="NM22" i="24" s="1"/>
  <c r="NN22" i="24" s="1"/>
  <c r="NO22" i="24" s="1"/>
  <c r="NP22" i="24" s="1"/>
  <c r="NQ22" i="24" s="1"/>
  <c r="NR22" i="24" s="1"/>
  <c r="NS22" i="24" s="1"/>
  <c r="NT22" i="24" s="1"/>
  <c r="NU22" i="24" s="1"/>
  <c r="NV22" i="24" s="1"/>
  <c r="NW22" i="24" s="1"/>
  <c r="NX22" i="24" s="1"/>
  <c r="NY22" i="24" s="1"/>
  <c r="NZ22" i="24" s="1"/>
  <c r="OA22" i="24" s="1"/>
  <c r="OB22" i="24" s="1"/>
  <c r="OC22" i="24" s="1"/>
  <c r="OD22" i="24" s="1"/>
  <c r="OE22" i="24" s="1"/>
  <c r="OF22" i="24" s="1"/>
  <c r="OG22" i="24" s="1"/>
  <c r="OH22" i="24" s="1"/>
  <c r="OI22" i="24" s="1"/>
  <c r="OJ22" i="24" s="1"/>
  <c r="OK22" i="24" s="1"/>
  <c r="OL22" i="24" s="1"/>
  <c r="OM22" i="24" s="1"/>
  <c r="ON22" i="24" s="1"/>
  <c r="OO22" i="24" s="1"/>
  <c r="OP22" i="24" s="1"/>
  <c r="OQ22" i="24" s="1"/>
  <c r="OR22" i="24" s="1"/>
  <c r="OS22" i="24" s="1"/>
  <c r="OT22" i="24" s="1"/>
  <c r="OU22" i="24" s="1"/>
  <c r="OV22" i="24" s="1"/>
  <c r="OW22" i="24" s="1"/>
  <c r="OX22" i="24" s="1"/>
  <c r="OY22" i="24" s="1"/>
  <c r="OZ22" i="24" s="1"/>
  <c r="Z19" i="24"/>
  <c r="Y19" i="24" s="1"/>
  <c r="X19" i="24" s="1"/>
  <c r="W19" i="24" s="1"/>
  <c r="V19" i="24" s="1"/>
  <c r="U19" i="24" s="1"/>
  <c r="T19" i="24" s="1"/>
  <c r="S19" i="24" s="1"/>
  <c r="R19" i="24" s="1"/>
  <c r="Q19" i="24" s="1"/>
  <c r="P19" i="24" s="1"/>
  <c r="O19" i="24" s="1"/>
  <c r="N19" i="24" s="1"/>
  <c r="M19" i="24" s="1"/>
  <c r="L19" i="24" s="1"/>
  <c r="K19" i="24" s="1"/>
  <c r="J19" i="24" s="1"/>
  <c r="I19" i="24" s="1"/>
  <c r="H19" i="24" s="1"/>
  <c r="G19" i="24" s="1"/>
  <c r="F19" i="24" s="1"/>
  <c r="E19" i="24" s="1"/>
  <c r="Z16" i="24"/>
  <c r="AA16" i="24" s="1"/>
  <c r="AB16" i="24" s="1"/>
  <c r="AC16" i="24" s="1"/>
  <c r="AD16" i="24" s="1"/>
  <c r="AE16" i="24" s="1"/>
  <c r="AF16" i="24" s="1"/>
  <c r="AG16" i="24" s="1"/>
  <c r="AH16" i="24" s="1"/>
  <c r="AI16" i="24" s="1"/>
  <c r="AJ16" i="24" s="1"/>
  <c r="AK16" i="24" s="1"/>
  <c r="AL16" i="24" s="1"/>
  <c r="AM16" i="24" s="1"/>
  <c r="AN16" i="24" s="1"/>
  <c r="AO16" i="24" s="1"/>
  <c r="AP16" i="24" s="1"/>
  <c r="AQ16" i="24" s="1"/>
  <c r="AR16" i="24" s="1"/>
  <c r="AS16" i="24" s="1"/>
  <c r="AT16" i="24" s="1"/>
  <c r="AU16" i="24" s="1"/>
  <c r="AV16" i="24" s="1"/>
  <c r="AW16" i="24" s="1"/>
  <c r="AX16" i="24" s="1"/>
  <c r="AY16" i="24" s="1"/>
  <c r="AZ16" i="24" s="1"/>
  <c r="BA16" i="24" s="1"/>
  <c r="BB16" i="24" s="1"/>
  <c r="BC16" i="24" s="1"/>
  <c r="BD16" i="24" s="1"/>
  <c r="BE16" i="24" s="1"/>
  <c r="BF16" i="24" s="1"/>
  <c r="BG16" i="24" s="1"/>
  <c r="BH16" i="24" s="1"/>
  <c r="BI16" i="24" s="1"/>
  <c r="BJ16" i="24" s="1"/>
  <c r="BK16" i="24" s="1"/>
  <c r="BL16" i="24" s="1"/>
  <c r="BM16" i="24" s="1"/>
  <c r="BN16" i="24" s="1"/>
  <c r="BO16" i="24" s="1"/>
  <c r="BP16" i="24" s="1"/>
  <c r="BQ16" i="24" s="1"/>
  <c r="BR16" i="24" s="1"/>
  <c r="BS16" i="24" s="1"/>
  <c r="BT16" i="24" s="1"/>
  <c r="BU16" i="24" s="1"/>
  <c r="BV16" i="24" s="1"/>
  <c r="BW16" i="24" s="1"/>
  <c r="BX16" i="24" s="1"/>
  <c r="BY16" i="24" s="1"/>
  <c r="BZ16" i="24" s="1"/>
  <c r="CA16" i="24" s="1"/>
  <c r="CB16" i="24" s="1"/>
  <c r="CC16" i="24" s="1"/>
  <c r="CD16" i="24" s="1"/>
  <c r="CE16" i="24" s="1"/>
  <c r="CF16" i="24" s="1"/>
  <c r="CG16" i="24" s="1"/>
  <c r="CH16" i="24" s="1"/>
  <c r="CI16" i="24" s="1"/>
  <c r="CJ16" i="24" s="1"/>
  <c r="CK16" i="24" s="1"/>
  <c r="CL16" i="24" s="1"/>
  <c r="CM16" i="24" s="1"/>
  <c r="CN16" i="24" s="1"/>
  <c r="CO16" i="24" s="1"/>
  <c r="CP16" i="24" s="1"/>
  <c r="CQ16" i="24" s="1"/>
  <c r="CR16" i="24" s="1"/>
  <c r="CS16" i="24" s="1"/>
  <c r="CT16" i="24" s="1"/>
  <c r="CU16" i="24" s="1"/>
  <c r="CV16" i="24" s="1"/>
  <c r="CW16" i="24" s="1"/>
  <c r="CX16" i="24" s="1"/>
  <c r="CY16" i="24" s="1"/>
  <c r="CZ16" i="24" s="1"/>
  <c r="DA16" i="24" s="1"/>
  <c r="DB16" i="24" s="1"/>
  <c r="DC16" i="24" s="1"/>
  <c r="DD16" i="24" s="1"/>
  <c r="DE16" i="24" s="1"/>
  <c r="DF16" i="24" s="1"/>
  <c r="DG16" i="24" s="1"/>
  <c r="DH16" i="24" s="1"/>
  <c r="DI16" i="24" s="1"/>
  <c r="DJ16" i="24" s="1"/>
  <c r="DK16" i="24" s="1"/>
  <c r="DL16" i="24" s="1"/>
  <c r="DM16" i="24" s="1"/>
  <c r="DN16" i="24" s="1"/>
  <c r="DO16" i="24" s="1"/>
  <c r="DP16" i="24" s="1"/>
  <c r="DQ16" i="24" s="1"/>
  <c r="DR16" i="24" s="1"/>
  <c r="DS16" i="24" s="1"/>
  <c r="DT16" i="24" s="1"/>
  <c r="DU16" i="24" s="1"/>
  <c r="DV16" i="24" s="1"/>
  <c r="DW16" i="24" s="1"/>
  <c r="DX16" i="24" s="1"/>
  <c r="DY16" i="24" s="1"/>
  <c r="DZ16" i="24" s="1"/>
  <c r="EA16" i="24" s="1"/>
  <c r="EB16" i="24" s="1"/>
  <c r="EC16" i="24" s="1"/>
  <c r="ED16" i="24" s="1"/>
  <c r="EE16" i="24" s="1"/>
  <c r="EF16" i="24" s="1"/>
  <c r="EG16" i="24" s="1"/>
  <c r="EH16" i="24" s="1"/>
  <c r="EI16" i="24" s="1"/>
  <c r="EJ16" i="24" s="1"/>
  <c r="EK16" i="24" s="1"/>
  <c r="EL16" i="24" s="1"/>
  <c r="EM16" i="24" s="1"/>
  <c r="EN16" i="24" s="1"/>
  <c r="EO16" i="24" s="1"/>
  <c r="EP16" i="24" s="1"/>
  <c r="EQ16" i="24" s="1"/>
  <c r="ER16" i="24" s="1"/>
  <c r="ES16" i="24" s="1"/>
  <c r="ET16" i="24" s="1"/>
  <c r="EU16" i="24" s="1"/>
  <c r="EV16" i="24" s="1"/>
  <c r="EW16" i="24" s="1"/>
  <c r="EX16" i="24" s="1"/>
  <c r="EY16" i="24" s="1"/>
  <c r="EZ16" i="24" s="1"/>
  <c r="FA16" i="24" s="1"/>
  <c r="FB16" i="24" s="1"/>
  <c r="FC16" i="24" s="1"/>
  <c r="FD16" i="24" s="1"/>
  <c r="FE16" i="24" s="1"/>
  <c r="FF16" i="24" s="1"/>
  <c r="FG16" i="24" s="1"/>
  <c r="FH16" i="24" s="1"/>
  <c r="FI16" i="24" s="1"/>
  <c r="FJ16" i="24" s="1"/>
  <c r="FK16" i="24" s="1"/>
  <c r="FL16" i="24" s="1"/>
  <c r="FM16" i="24" s="1"/>
  <c r="FN16" i="24" s="1"/>
  <c r="FO16" i="24" s="1"/>
  <c r="FP16" i="24" s="1"/>
  <c r="FQ16" i="24" s="1"/>
  <c r="FR16" i="24" s="1"/>
  <c r="FS16" i="24" s="1"/>
  <c r="FT16" i="24" s="1"/>
  <c r="FU16" i="24" s="1"/>
  <c r="FV16" i="24" s="1"/>
  <c r="FW16" i="24" s="1"/>
  <c r="FX16" i="24" s="1"/>
  <c r="FY16" i="24" s="1"/>
  <c r="FZ16" i="24" s="1"/>
  <c r="GA16" i="24" s="1"/>
  <c r="GB16" i="24" s="1"/>
  <c r="GC16" i="24" s="1"/>
  <c r="GD16" i="24" s="1"/>
  <c r="GE16" i="24" s="1"/>
  <c r="GF16" i="24" s="1"/>
  <c r="GG16" i="24" s="1"/>
  <c r="GH16" i="24" s="1"/>
  <c r="GI16" i="24" s="1"/>
  <c r="GJ16" i="24" s="1"/>
  <c r="GK16" i="24" s="1"/>
  <c r="GL16" i="24" s="1"/>
  <c r="GM16" i="24" s="1"/>
  <c r="GN16" i="24" s="1"/>
  <c r="GO16" i="24" s="1"/>
  <c r="GP16" i="24" s="1"/>
  <c r="GQ16" i="24" s="1"/>
  <c r="GR16" i="24" s="1"/>
  <c r="GS16" i="24" s="1"/>
  <c r="GT16" i="24" s="1"/>
  <c r="GU16" i="24" s="1"/>
  <c r="GV16" i="24" s="1"/>
  <c r="GW16" i="24" s="1"/>
  <c r="GX16" i="24" s="1"/>
  <c r="GY16" i="24" s="1"/>
  <c r="GZ16" i="24" s="1"/>
  <c r="HA16" i="24" s="1"/>
  <c r="HB16" i="24" s="1"/>
  <c r="HC16" i="24" s="1"/>
  <c r="HD16" i="24" s="1"/>
  <c r="HE16" i="24" s="1"/>
  <c r="HF16" i="24" s="1"/>
  <c r="HG16" i="24" s="1"/>
  <c r="HH16" i="24" s="1"/>
  <c r="HI16" i="24" s="1"/>
  <c r="HJ16" i="24" s="1"/>
  <c r="HK16" i="24" s="1"/>
  <c r="HL16" i="24" s="1"/>
  <c r="HM16" i="24" s="1"/>
  <c r="HN16" i="24" s="1"/>
  <c r="HO16" i="24" s="1"/>
  <c r="HP16" i="24" s="1"/>
  <c r="HQ16" i="24" s="1"/>
  <c r="HR16" i="24" s="1"/>
  <c r="HS16" i="24" s="1"/>
  <c r="HT16" i="24" s="1"/>
  <c r="HU16" i="24" s="1"/>
  <c r="HV16" i="24" s="1"/>
  <c r="HW16" i="24" s="1"/>
  <c r="HX16" i="24" s="1"/>
  <c r="HY16" i="24" s="1"/>
  <c r="HZ16" i="24" s="1"/>
  <c r="IA16" i="24" s="1"/>
  <c r="IB16" i="24" s="1"/>
  <c r="IC16" i="24" s="1"/>
  <c r="ID16" i="24" s="1"/>
  <c r="IE16" i="24" s="1"/>
  <c r="IF16" i="24" s="1"/>
  <c r="IG16" i="24" s="1"/>
  <c r="IH16" i="24" s="1"/>
  <c r="II16" i="24" s="1"/>
  <c r="IJ16" i="24" s="1"/>
  <c r="IK16" i="24" s="1"/>
  <c r="IL16" i="24" s="1"/>
  <c r="IM16" i="24" s="1"/>
  <c r="IN16" i="24" s="1"/>
  <c r="IO16" i="24" s="1"/>
  <c r="IP16" i="24" s="1"/>
  <c r="IQ16" i="24" s="1"/>
  <c r="IR16" i="24" s="1"/>
  <c r="IS16" i="24" s="1"/>
  <c r="IT16" i="24" s="1"/>
  <c r="IU16" i="24" s="1"/>
  <c r="IV16" i="24" s="1"/>
  <c r="IW16" i="24" s="1"/>
  <c r="IX16" i="24" s="1"/>
  <c r="IY16" i="24" s="1"/>
  <c r="IZ16" i="24" s="1"/>
  <c r="JA16" i="24" s="1"/>
  <c r="JB16" i="24" s="1"/>
  <c r="JC16" i="24" s="1"/>
  <c r="JD16" i="24" s="1"/>
  <c r="JE16" i="24" s="1"/>
  <c r="JF16" i="24" s="1"/>
  <c r="JG16" i="24" s="1"/>
  <c r="JH16" i="24" s="1"/>
  <c r="JI16" i="24" s="1"/>
  <c r="JJ16" i="24" s="1"/>
  <c r="JK16" i="24" s="1"/>
  <c r="JL16" i="24" s="1"/>
  <c r="JM16" i="24" s="1"/>
  <c r="JN16" i="24" s="1"/>
  <c r="JO16" i="24" s="1"/>
  <c r="JP16" i="24" s="1"/>
  <c r="JQ16" i="24" s="1"/>
  <c r="JR16" i="24" s="1"/>
  <c r="JS16" i="24" s="1"/>
  <c r="JT16" i="24" s="1"/>
  <c r="JU16" i="24" s="1"/>
  <c r="JV16" i="24" s="1"/>
  <c r="JW16" i="24" s="1"/>
  <c r="JX16" i="24" s="1"/>
  <c r="JY16" i="24" s="1"/>
  <c r="JZ16" i="24" s="1"/>
  <c r="KA16" i="24" s="1"/>
  <c r="KB16" i="24" s="1"/>
  <c r="KC16" i="24" s="1"/>
  <c r="KD16" i="24" s="1"/>
  <c r="KE16" i="24" s="1"/>
  <c r="KF16" i="24" s="1"/>
  <c r="KG16" i="24" s="1"/>
  <c r="KH16" i="24" s="1"/>
  <c r="KI16" i="24" s="1"/>
  <c r="KJ16" i="24" s="1"/>
  <c r="KK16" i="24" s="1"/>
  <c r="KL16" i="24" s="1"/>
  <c r="KM16" i="24" s="1"/>
  <c r="KN16" i="24" s="1"/>
  <c r="KO16" i="24" s="1"/>
  <c r="KP16" i="24" s="1"/>
  <c r="KQ16" i="24" s="1"/>
  <c r="KR16" i="24" s="1"/>
  <c r="KS16" i="24" s="1"/>
  <c r="KT16" i="24" s="1"/>
  <c r="KU16" i="24" s="1"/>
  <c r="KV16" i="24" s="1"/>
  <c r="KW16" i="24" s="1"/>
  <c r="KX16" i="24" s="1"/>
  <c r="KY16" i="24" s="1"/>
  <c r="KZ16" i="24" s="1"/>
  <c r="LA16" i="24" s="1"/>
  <c r="LB16" i="24" s="1"/>
  <c r="LC16" i="24" s="1"/>
  <c r="LD16" i="24" s="1"/>
  <c r="LE16" i="24" s="1"/>
  <c r="LF16" i="24" s="1"/>
  <c r="LG16" i="24" s="1"/>
  <c r="LH16" i="24" s="1"/>
  <c r="LI16" i="24" s="1"/>
  <c r="LJ16" i="24" s="1"/>
  <c r="LK16" i="24" s="1"/>
  <c r="LL16" i="24" s="1"/>
  <c r="LM16" i="24" s="1"/>
  <c r="LN16" i="24" s="1"/>
  <c r="LO16" i="24" s="1"/>
  <c r="LP16" i="24" s="1"/>
  <c r="LQ16" i="24" s="1"/>
  <c r="LR16" i="24" s="1"/>
  <c r="LS16" i="24" s="1"/>
  <c r="LT16" i="24" s="1"/>
  <c r="LU16" i="24" s="1"/>
  <c r="LV16" i="24" s="1"/>
  <c r="LW16" i="24" s="1"/>
  <c r="LX16" i="24" s="1"/>
  <c r="LY16" i="24" s="1"/>
  <c r="LZ16" i="24" s="1"/>
  <c r="MA16" i="24" s="1"/>
  <c r="MB16" i="24" s="1"/>
  <c r="MC16" i="24" s="1"/>
  <c r="MD16" i="24" s="1"/>
  <c r="ME16" i="24" s="1"/>
  <c r="MF16" i="24" s="1"/>
  <c r="MG16" i="24" s="1"/>
  <c r="MH16" i="24" s="1"/>
  <c r="MI16" i="24" s="1"/>
  <c r="MJ16" i="24" s="1"/>
  <c r="MK16" i="24" s="1"/>
  <c r="ML16" i="24" s="1"/>
  <c r="MM16" i="24" s="1"/>
  <c r="MN16" i="24" s="1"/>
  <c r="MO16" i="24" s="1"/>
  <c r="MP16" i="24" s="1"/>
  <c r="MQ16" i="24" s="1"/>
  <c r="MR16" i="24" s="1"/>
  <c r="MS16" i="24" s="1"/>
  <c r="MT16" i="24" s="1"/>
  <c r="MU16" i="24" s="1"/>
  <c r="MV16" i="24" s="1"/>
  <c r="MW16" i="24" s="1"/>
  <c r="MX16" i="24" s="1"/>
  <c r="MY16" i="24" s="1"/>
  <c r="MZ16" i="24" s="1"/>
  <c r="NA16" i="24" s="1"/>
  <c r="NB16" i="24" s="1"/>
  <c r="NC16" i="24" s="1"/>
  <c r="ND16" i="24" s="1"/>
  <c r="NE16" i="24" s="1"/>
  <c r="NF16" i="24" s="1"/>
  <c r="NG16" i="24" s="1"/>
  <c r="NH16" i="24" s="1"/>
  <c r="NI16" i="24" s="1"/>
  <c r="NJ16" i="24" s="1"/>
  <c r="NK16" i="24" s="1"/>
  <c r="NL16" i="24" s="1"/>
  <c r="NM16" i="24" s="1"/>
  <c r="NN16" i="24" s="1"/>
  <c r="NO16" i="24" s="1"/>
  <c r="NP16" i="24" s="1"/>
  <c r="NQ16" i="24" s="1"/>
  <c r="NR16" i="24" s="1"/>
  <c r="NS16" i="24" s="1"/>
  <c r="NT16" i="24" s="1"/>
  <c r="NU16" i="24" s="1"/>
  <c r="NV16" i="24" s="1"/>
  <c r="NW16" i="24" s="1"/>
  <c r="NX16" i="24" s="1"/>
  <c r="NY16" i="24" s="1"/>
  <c r="NZ16" i="24" s="1"/>
  <c r="OA16" i="24" s="1"/>
  <c r="OB16" i="24" s="1"/>
  <c r="OC16" i="24" s="1"/>
  <c r="OD16" i="24" s="1"/>
  <c r="OE16" i="24" s="1"/>
  <c r="OF16" i="24" s="1"/>
  <c r="OG16" i="24" s="1"/>
  <c r="OH16" i="24" s="1"/>
  <c r="OI16" i="24" s="1"/>
  <c r="OJ16" i="24" s="1"/>
  <c r="OK16" i="24" s="1"/>
  <c r="OL16" i="24" s="1"/>
  <c r="OM16" i="24" s="1"/>
  <c r="ON16" i="24" s="1"/>
  <c r="OO16" i="24" s="1"/>
  <c r="OP16" i="24" s="1"/>
  <c r="OQ16" i="24" s="1"/>
  <c r="OR16" i="24" s="1"/>
  <c r="OS16" i="24" s="1"/>
  <c r="OT16" i="24" s="1"/>
  <c r="OU16" i="24" s="1"/>
  <c r="OV16" i="24" s="1"/>
  <c r="OW16" i="24" s="1"/>
  <c r="OX16" i="24" s="1"/>
  <c r="OY16" i="24" s="1"/>
  <c r="OZ16" i="24" s="1"/>
  <c r="Z13" i="24"/>
  <c r="AA13" i="24" s="1"/>
  <c r="AB13" i="24" s="1"/>
  <c r="AC13" i="24" s="1"/>
  <c r="AD13" i="24" s="1"/>
  <c r="AE13" i="24" s="1"/>
  <c r="AF13" i="24" s="1"/>
  <c r="AG13" i="24" s="1"/>
  <c r="AH13" i="24" s="1"/>
  <c r="AI13" i="24" s="1"/>
  <c r="AJ13" i="24" s="1"/>
  <c r="AK13" i="24" s="1"/>
  <c r="AL13" i="24" s="1"/>
  <c r="AM13" i="24" s="1"/>
  <c r="AN13" i="24" s="1"/>
  <c r="AO13" i="24" s="1"/>
  <c r="AP13" i="24" s="1"/>
  <c r="AQ13" i="24" s="1"/>
  <c r="AR13" i="24" s="1"/>
  <c r="AS13" i="24" s="1"/>
  <c r="AT13" i="24" s="1"/>
  <c r="AU13" i="24" s="1"/>
  <c r="AV13" i="24" s="1"/>
  <c r="AW13" i="24" s="1"/>
  <c r="AX13" i="24" s="1"/>
  <c r="AY13" i="24" s="1"/>
  <c r="AZ13" i="24" s="1"/>
  <c r="BA13" i="24" s="1"/>
  <c r="BB13" i="24" s="1"/>
  <c r="BC13" i="24" s="1"/>
  <c r="BD13" i="24" s="1"/>
  <c r="BE13" i="24" s="1"/>
  <c r="BF13" i="24" s="1"/>
  <c r="BG13" i="24" s="1"/>
  <c r="BH13" i="24" s="1"/>
  <c r="BI13" i="24" s="1"/>
  <c r="BJ13" i="24" s="1"/>
  <c r="BK13" i="24" s="1"/>
  <c r="BL13" i="24" s="1"/>
  <c r="BM13" i="24" s="1"/>
  <c r="BN13" i="24" s="1"/>
  <c r="BO13" i="24" s="1"/>
  <c r="BP13" i="24" s="1"/>
  <c r="BQ13" i="24" s="1"/>
  <c r="BR13" i="24" s="1"/>
  <c r="BS13" i="24" s="1"/>
  <c r="BT13" i="24" s="1"/>
  <c r="BU13" i="24" s="1"/>
  <c r="BV13" i="24" s="1"/>
  <c r="BW13" i="24" s="1"/>
  <c r="BX13" i="24" s="1"/>
  <c r="BY13" i="24" s="1"/>
  <c r="BZ13" i="24" s="1"/>
  <c r="CA13" i="24" s="1"/>
  <c r="CB13" i="24" s="1"/>
  <c r="CC13" i="24" s="1"/>
  <c r="CD13" i="24" s="1"/>
  <c r="CE13" i="24" s="1"/>
  <c r="CF13" i="24" s="1"/>
  <c r="CG13" i="24" s="1"/>
  <c r="CH13" i="24" s="1"/>
  <c r="CI13" i="24" s="1"/>
  <c r="CJ13" i="24" s="1"/>
  <c r="CK13" i="24" s="1"/>
  <c r="CL13" i="24" s="1"/>
  <c r="CM13" i="24" s="1"/>
  <c r="CN13" i="24" s="1"/>
  <c r="CO13" i="24" s="1"/>
  <c r="CP13" i="24" s="1"/>
  <c r="CQ13" i="24" s="1"/>
  <c r="CR13" i="24" s="1"/>
  <c r="CS13" i="24" s="1"/>
  <c r="CT13" i="24" s="1"/>
  <c r="CU13" i="24" s="1"/>
  <c r="CV13" i="24" s="1"/>
  <c r="CW13" i="24" s="1"/>
  <c r="CX13" i="24" s="1"/>
  <c r="CY13" i="24" s="1"/>
  <c r="CZ13" i="24" s="1"/>
  <c r="DA13" i="24" s="1"/>
  <c r="DB13" i="24" s="1"/>
  <c r="DC13" i="24" s="1"/>
  <c r="DD13" i="24" s="1"/>
  <c r="DE13" i="24" s="1"/>
  <c r="DF13" i="24" s="1"/>
  <c r="DG13" i="24" s="1"/>
  <c r="DH13" i="24" s="1"/>
  <c r="DI13" i="24" s="1"/>
  <c r="DJ13" i="24" s="1"/>
  <c r="DK13" i="24" s="1"/>
  <c r="DL13" i="24" s="1"/>
  <c r="DM13" i="24" s="1"/>
  <c r="DN13" i="24" s="1"/>
  <c r="DO13" i="24" s="1"/>
  <c r="DP13" i="24" s="1"/>
  <c r="DQ13" i="24" s="1"/>
  <c r="DR13" i="24" s="1"/>
  <c r="DS13" i="24" s="1"/>
  <c r="DT13" i="24" s="1"/>
  <c r="DU13" i="24" s="1"/>
  <c r="DV13" i="24" s="1"/>
  <c r="DW13" i="24" s="1"/>
  <c r="DX13" i="24" s="1"/>
  <c r="DY13" i="24" s="1"/>
  <c r="DZ13" i="24" s="1"/>
  <c r="EA13" i="24" s="1"/>
  <c r="EB13" i="24" s="1"/>
  <c r="EC13" i="24" s="1"/>
  <c r="ED13" i="24" s="1"/>
  <c r="EE13" i="24" s="1"/>
  <c r="EF13" i="24" s="1"/>
  <c r="EG13" i="24" s="1"/>
  <c r="EH13" i="24" s="1"/>
  <c r="EI13" i="24" s="1"/>
  <c r="EJ13" i="24" s="1"/>
  <c r="EK13" i="24" s="1"/>
  <c r="EL13" i="24" s="1"/>
  <c r="EM13" i="24" s="1"/>
  <c r="EN13" i="24" s="1"/>
  <c r="EO13" i="24" s="1"/>
  <c r="EP13" i="24" s="1"/>
  <c r="EQ13" i="24" s="1"/>
  <c r="ER13" i="24" s="1"/>
  <c r="ES13" i="24" s="1"/>
  <c r="ET13" i="24" s="1"/>
  <c r="EU13" i="24" s="1"/>
  <c r="EV13" i="24" s="1"/>
  <c r="EW13" i="24" s="1"/>
  <c r="EX13" i="24" s="1"/>
  <c r="EY13" i="24" s="1"/>
  <c r="EZ13" i="24" s="1"/>
  <c r="FA13" i="24" s="1"/>
  <c r="FB13" i="24" s="1"/>
  <c r="FC13" i="24" s="1"/>
  <c r="FD13" i="24" s="1"/>
  <c r="FE13" i="24" s="1"/>
  <c r="FF13" i="24" s="1"/>
  <c r="FG13" i="24" s="1"/>
  <c r="FH13" i="24" s="1"/>
  <c r="FI13" i="24" s="1"/>
  <c r="FJ13" i="24" s="1"/>
  <c r="FK13" i="24" s="1"/>
  <c r="FL13" i="24" s="1"/>
  <c r="FM13" i="24" s="1"/>
  <c r="FN13" i="24" s="1"/>
  <c r="FO13" i="24" s="1"/>
  <c r="FP13" i="24" s="1"/>
  <c r="FQ13" i="24" s="1"/>
  <c r="FR13" i="24" s="1"/>
  <c r="FS13" i="24" s="1"/>
  <c r="FT13" i="24" s="1"/>
  <c r="FU13" i="24" s="1"/>
  <c r="FV13" i="24" s="1"/>
  <c r="FW13" i="24" s="1"/>
  <c r="FX13" i="24" s="1"/>
  <c r="FY13" i="24" s="1"/>
  <c r="FZ13" i="24" s="1"/>
  <c r="GA13" i="24" s="1"/>
  <c r="GB13" i="24" s="1"/>
  <c r="GC13" i="24" s="1"/>
  <c r="GD13" i="24" s="1"/>
  <c r="GE13" i="24" s="1"/>
  <c r="GF13" i="24" s="1"/>
  <c r="GG13" i="24" s="1"/>
  <c r="GH13" i="24" s="1"/>
  <c r="GI13" i="24" s="1"/>
  <c r="GJ13" i="24" s="1"/>
  <c r="GK13" i="24" s="1"/>
  <c r="GL13" i="24" s="1"/>
  <c r="GM13" i="24" s="1"/>
  <c r="GN13" i="24" s="1"/>
  <c r="GO13" i="24" s="1"/>
  <c r="GP13" i="24" s="1"/>
  <c r="GQ13" i="24" s="1"/>
  <c r="GR13" i="24" s="1"/>
  <c r="GS13" i="24" s="1"/>
  <c r="GT13" i="24" s="1"/>
  <c r="GU13" i="24" s="1"/>
  <c r="GV13" i="24" s="1"/>
  <c r="GW13" i="24" s="1"/>
  <c r="GX13" i="24" s="1"/>
  <c r="GY13" i="24" s="1"/>
  <c r="GZ13" i="24" s="1"/>
  <c r="HA13" i="24" s="1"/>
  <c r="HB13" i="24" s="1"/>
  <c r="HC13" i="24" s="1"/>
  <c r="HD13" i="24" s="1"/>
  <c r="HE13" i="24" s="1"/>
  <c r="HF13" i="24" s="1"/>
  <c r="HG13" i="24" s="1"/>
  <c r="HH13" i="24" s="1"/>
  <c r="HI13" i="24" s="1"/>
  <c r="HJ13" i="24" s="1"/>
  <c r="HK13" i="24" s="1"/>
  <c r="HL13" i="24" s="1"/>
  <c r="HM13" i="24" s="1"/>
  <c r="HN13" i="24" s="1"/>
  <c r="HO13" i="24" s="1"/>
  <c r="HP13" i="24" s="1"/>
  <c r="HQ13" i="24" s="1"/>
  <c r="HR13" i="24" s="1"/>
  <c r="HS13" i="24" s="1"/>
  <c r="HT13" i="24" s="1"/>
  <c r="HU13" i="24" s="1"/>
  <c r="HV13" i="24" s="1"/>
  <c r="HW13" i="24" s="1"/>
  <c r="HX13" i="24" s="1"/>
  <c r="HY13" i="24" s="1"/>
  <c r="HZ13" i="24" s="1"/>
  <c r="IA13" i="24" s="1"/>
  <c r="IB13" i="24" s="1"/>
  <c r="IC13" i="24" s="1"/>
  <c r="ID13" i="24" s="1"/>
  <c r="IE13" i="24" s="1"/>
  <c r="IF13" i="24" s="1"/>
  <c r="IG13" i="24" s="1"/>
  <c r="IH13" i="24" s="1"/>
  <c r="II13" i="24" s="1"/>
  <c r="IJ13" i="24" s="1"/>
  <c r="IK13" i="24" s="1"/>
  <c r="IL13" i="24" s="1"/>
  <c r="IM13" i="24" s="1"/>
  <c r="IN13" i="24" s="1"/>
  <c r="IO13" i="24" s="1"/>
  <c r="IP13" i="24" s="1"/>
  <c r="IQ13" i="24" s="1"/>
  <c r="IR13" i="24" s="1"/>
  <c r="IS13" i="24" s="1"/>
  <c r="IT13" i="24" s="1"/>
  <c r="IU13" i="24" s="1"/>
  <c r="IV13" i="24" s="1"/>
  <c r="IW13" i="24" s="1"/>
  <c r="IX13" i="24" s="1"/>
  <c r="IY13" i="24" s="1"/>
  <c r="IZ13" i="24" s="1"/>
  <c r="JA13" i="24" s="1"/>
  <c r="JB13" i="24" s="1"/>
  <c r="JC13" i="24" s="1"/>
  <c r="JD13" i="24" s="1"/>
  <c r="JE13" i="24" s="1"/>
  <c r="JF13" i="24" s="1"/>
  <c r="JG13" i="24" s="1"/>
  <c r="JH13" i="24" s="1"/>
  <c r="JI13" i="24" s="1"/>
  <c r="JJ13" i="24" s="1"/>
  <c r="JK13" i="24" s="1"/>
  <c r="JL13" i="24" s="1"/>
  <c r="JM13" i="24" s="1"/>
  <c r="JN13" i="24" s="1"/>
  <c r="JO13" i="24" s="1"/>
  <c r="JP13" i="24" s="1"/>
  <c r="JQ13" i="24" s="1"/>
  <c r="JR13" i="24" s="1"/>
  <c r="JS13" i="24" s="1"/>
  <c r="JT13" i="24" s="1"/>
  <c r="JU13" i="24" s="1"/>
  <c r="JV13" i="24" s="1"/>
  <c r="JW13" i="24" s="1"/>
  <c r="JX13" i="24" s="1"/>
  <c r="JY13" i="24" s="1"/>
  <c r="JZ13" i="24" s="1"/>
  <c r="KA13" i="24" s="1"/>
  <c r="KB13" i="24" s="1"/>
  <c r="KC13" i="24" s="1"/>
  <c r="KD13" i="24" s="1"/>
  <c r="KE13" i="24" s="1"/>
  <c r="KF13" i="24" s="1"/>
  <c r="KG13" i="24" s="1"/>
  <c r="KH13" i="24" s="1"/>
  <c r="KI13" i="24" s="1"/>
  <c r="KJ13" i="24" s="1"/>
  <c r="KK13" i="24" s="1"/>
  <c r="KL13" i="24" s="1"/>
  <c r="KM13" i="24" s="1"/>
  <c r="KN13" i="24" s="1"/>
  <c r="KO13" i="24" s="1"/>
  <c r="KP13" i="24" s="1"/>
  <c r="KQ13" i="24" s="1"/>
  <c r="KR13" i="24" s="1"/>
  <c r="KS13" i="24" s="1"/>
  <c r="KT13" i="24" s="1"/>
  <c r="KU13" i="24" s="1"/>
  <c r="KV13" i="24" s="1"/>
  <c r="KW13" i="24" s="1"/>
  <c r="KX13" i="24" s="1"/>
  <c r="KY13" i="24" s="1"/>
  <c r="KZ13" i="24" s="1"/>
  <c r="LA13" i="24" s="1"/>
  <c r="LB13" i="24" s="1"/>
  <c r="LC13" i="24" s="1"/>
  <c r="LD13" i="24" s="1"/>
  <c r="LE13" i="24" s="1"/>
  <c r="LF13" i="24" s="1"/>
  <c r="LG13" i="24" s="1"/>
  <c r="LH13" i="24" s="1"/>
  <c r="LI13" i="24" s="1"/>
  <c r="LJ13" i="24" s="1"/>
  <c r="LK13" i="24" s="1"/>
  <c r="LL13" i="24" s="1"/>
  <c r="LM13" i="24" s="1"/>
  <c r="LN13" i="24" s="1"/>
  <c r="LO13" i="24" s="1"/>
  <c r="LP13" i="24" s="1"/>
  <c r="LQ13" i="24" s="1"/>
  <c r="LR13" i="24" s="1"/>
  <c r="LS13" i="24" s="1"/>
  <c r="LT13" i="24" s="1"/>
  <c r="LU13" i="24" s="1"/>
  <c r="LV13" i="24" s="1"/>
  <c r="LW13" i="24" s="1"/>
  <c r="LX13" i="24" s="1"/>
  <c r="LY13" i="24" s="1"/>
  <c r="LZ13" i="24" s="1"/>
  <c r="MA13" i="24" s="1"/>
  <c r="MB13" i="24" s="1"/>
  <c r="MC13" i="24" s="1"/>
  <c r="MD13" i="24" s="1"/>
  <c r="ME13" i="24" s="1"/>
  <c r="MF13" i="24" s="1"/>
  <c r="MG13" i="24" s="1"/>
  <c r="MH13" i="24" s="1"/>
  <c r="MI13" i="24" s="1"/>
  <c r="MJ13" i="24" s="1"/>
  <c r="MK13" i="24" s="1"/>
  <c r="ML13" i="24" s="1"/>
  <c r="MM13" i="24" s="1"/>
  <c r="MN13" i="24" s="1"/>
  <c r="MO13" i="24" s="1"/>
  <c r="MP13" i="24" s="1"/>
  <c r="MQ13" i="24" s="1"/>
  <c r="MR13" i="24" s="1"/>
  <c r="MS13" i="24" s="1"/>
  <c r="MT13" i="24" s="1"/>
  <c r="MU13" i="24" s="1"/>
  <c r="MV13" i="24" s="1"/>
  <c r="MW13" i="24" s="1"/>
  <c r="MX13" i="24" s="1"/>
  <c r="MY13" i="24" s="1"/>
  <c r="MZ13" i="24" s="1"/>
  <c r="NA13" i="24" s="1"/>
  <c r="NB13" i="24" s="1"/>
  <c r="NC13" i="24" s="1"/>
  <c r="ND13" i="24" s="1"/>
  <c r="NE13" i="24" s="1"/>
  <c r="NF13" i="24" s="1"/>
  <c r="NG13" i="24" s="1"/>
  <c r="NH13" i="24" s="1"/>
  <c r="NI13" i="24" s="1"/>
  <c r="NJ13" i="24" s="1"/>
  <c r="NK13" i="24" s="1"/>
  <c r="NL13" i="24" s="1"/>
  <c r="NM13" i="24" s="1"/>
  <c r="NN13" i="24" s="1"/>
  <c r="NO13" i="24" s="1"/>
  <c r="NP13" i="24" s="1"/>
  <c r="NQ13" i="24" s="1"/>
  <c r="NR13" i="24" s="1"/>
  <c r="NS13" i="24" s="1"/>
  <c r="NT13" i="24" s="1"/>
  <c r="NU13" i="24" s="1"/>
  <c r="NV13" i="24" s="1"/>
  <c r="NW13" i="24" s="1"/>
  <c r="NX13" i="24" s="1"/>
  <c r="NY13" i="24" s="1"/>
  <c r="NZ13" i="24" s="1"/>
  <c r="OA13" i="24" s="1"/>
  <c r="OB13" i="24" s="1"/>
  <c r="OC13" i="24" s="1"/>
  <c r="OD13" i="24" s="1"/>
  <c r="OE13" i="24" s="1"/>
  <c r="OF13" i="24" s="1"/>
  <c r="OG13" i="24" s="1"/>
  <c r="OH13" i="24" s="1"/>
  <c r="OI13" i="24" s="1"/>
  <c r="OJ13" i="24" s="1"/>
  <c r="OK13" i="24" s="1"/>
  <c r="OL13" i="24" s="1"/>
  <c r="OM13" i="24" s="1"/>
  <c r="ON13" i="24" s="1"/>
  <c r="OO13" i="24" s="1"/>
  <c r="OP13" i="24" s="1"/>
  <c r="OQ13" i="24" s="1"/>
  <c r="OR13" i="24" s="1"/>
  <c r="OS13" i="24" s="1"/>
  <c r="OT13" i="24" s="1"/>
  <c r="OU13" i="24" s="1"/>
  <c r="OV13" i="24" s="1"/>
  <c r="OW13" i="24" s="1"/>
  <c r="OX13" i="24" s="1"/>
  <c r="OY13" i="24" s="1"/>
  <c r="OZ13" i="24" s="1"/>
  <c r="Y7" i="24" l="1"/>
  <c r="X7" i="24" s="1"/>
  <c r="W7" i="24" s="1"/>
  <c r="V7" i="24" s="1"/>
  <c r="U7" i="24" s="1"/>
  <c r="T7" i="24" s="1"/>
  <c r="S7" i="24" s="1"/>
  <c r="R7" i="24" s="1"/>
  <c r="Q7" i="24" s="1"/>
  <c r="P7" i="24" s="1"/>
  <c r="O7" i="24" s="1"/>
  <c r="N7" i="24" s="1"/>
  <c r="M7" i="24" s="1"/>
  <c r="L7" i="24" s="1"/>
  <c r="K7" i="24" s="1"/>
  <c r="J7" i="24" s="1"/>
  <c r="I7" i="24" s="1"/>
  <c r="H7" i="24" s="1"/>
  <c r="G7" i="24" s="1"/>
  <c r="F7" i="24" s="1"/>
  <c r="E7" i="24" s="1"/>
  <c r="Y79" i="24"/>
  <c r="X79" i="24" s="1"/>
  <c r="W79" i="24" s="1"/>
  <c r="V79" i="24" s="1"/>
  <c r="U79" i="24" s="1"/>
  <c r="T79" i="24" s="1"/>
  <c r="S79" i="24" s="1"/>
  <c r="R79" i="24" s="1"/>
  <c r="Q79" i="24" s="1"/>
  <c r="P79" i="24" s="1"/>
  <c r="O79" i="24" s="1"/>
  <c r="N79" i="24" s="1"/>
  <c r="M79" i="24" s="1"/>
  <c r="L79" i="24" s="1"/>
  <c r="K79" i="24" s="1"/>
  <c r="J79" i="24" s="1"/>
  <c r="I79" i="24" s="1"/>
  <c r="H79" i="24" s="1"/>
  <c r="G79" i="24" s="1"/>
  <c r="F79" i="24" s="1"/>
  <c r="E79" i="24" s="1"/>
  <c r="Y55" i="24"/>
  <c r="X55" i="24" s="1"/>
  <c r="W55" i="24" s="1"/>
  <c r="V55" i="24" s="1"/>
  <c r="U55" i="24" s="1"/>
  <c r="T55" i="24" s="1"/>
  <c r="S55" i="24" s="1"/>
  <c r="R55" i="24" s="1"/>
  <c r="Q55" i="24" s="1"/>
  <c r="P55" i="24" s="1"/>
  <c r="O55" i="24" s="1"/>
  <c r="N55" i="24" s="1"/>
  <c r="M55" i="24" s="1"/>
  <c r="L55" i="24" s="1"/>
  <c r="K55" i="24" s="1"/>
  <c r="J55" i="24" s="1"/>
  <c r="I55" i="24" s="1"/>
  <c r="H55" i="24" s="1"/>
  <c r="G55" i="24" s="1"/>
  <c r="F55" i="24" s="1"/>
  <c r="E55" i="24" s="1"/>
  <c r="Y34" i="24"/>
  <c r="X34" i="24" s="1"/>
  <c r="W34" i="24" s="1"/>
  <c r="V34" i="24" s="1"/>
  <c r="U34" i="24" s="1"/>
  <c r="T34" i="24" s="1"/>
  <c r="S34" i="24" s="1"/>
  <c r="R34" i="24" s="1"/>
  <c r="Q34" i="24" s="1"/>
  <c r="P34" i="24" s="1"/>
  <c r="O34" i="24" s="1"/>
  <c r="N34" i="24" s="1"/>
  <c r="M34" i="24" s="1"/>
  <c r="L34" i="24" s="1"/>
  <c r="K34" i="24" s="1"/>
  <c r="J34" i="24" s="1"/>
  <c r="I34" i="24" s="1"/>
  <c r="H34" i="24" s="1"/>
  <c r="G34" i="24" s="1"/>
  <c r="F34" i="24" s="1"/>
  <c r="E34" i="24" s="1"/>
  <c r="Y43" i="24"/>
  <c r="X43" i="24" s="1"/>
  <c r="W43" i="24" s="1"/>
  <c r="V43" i="24" s="1"/>
  <c r="U43" i="24" s="1"/>
  <c r="T43" i="24" s="1"/>
  <c r="S43" i="24" s="1"/>
  <c r="R43" i="24" s="1"/>
  <c r="Q43" i="24" s="1"/>
  <c r="P43" i="24" s="1"/>
  <c r="O43" i="24" s="1"/>
  <c r="N43" i="24" s="1"/>
  <c r="M43" i="24" s="1"/>
  <c r="L43" i="24" s="1"/>
  <c r="K43" i="24" s="1"/>
  <c r="J43" i="24" s="1"/>
  <c r="I43" i="24" s="1"/>
  <c r="H43" i="24" s="1"/>
  <c r="G43" i="24" s="1"/>
  <c r="F43" i="24" s="1"/>
  <c r="E43" i="24" s="1"/>
  <c r="Y67" i="24"/>
  <c r="X67" i="24" s="1"/>
  <c r="W67" i="24" s="1"/>
  <c r="V67" i="24" s="1"/>
  <c r="U67" i="24" s="1"/>
  <c r="T67" i="24" s="1"/>
  <c r="S67" i="24" s="1"/>
  <c r="R67" i="24" s="1"/>
  <c r="Q67" i="24" s="1"/>
  <c r="P67" i="24" s="1"/>
  <c r="O67" i="24" s="1"/>
  <c r="N67" i="24" s="1"/>
  <c r="M67" i="24" s="1"/>
  <c r="L67" i="24" s="1"/>
  <c r="K67" i="24" s="1"/>
  <c r="J67" i="24" s="1"/>
  <c r="I67" i="24" s="1"/>
  <c r="H67" i="24" s="1"/>
  <c r="G67" i="24" s="1"/>
  <c r="F67" i="24" s="1"/>
  <c r="E67" i="24" s="1"/>
  <c r="Y91" i="24"/>
  <c r="X91" i="24" s="1"/>
  <c r="W91" i="24" s="1"/>
  <c r="V91" i="24" s="1"/>
  <c r="U91" i="24" s="1"/>
  <c r="T91" i="24" s="1"/>
  <c r="S91" i="24" s="1"/>
  <c r="R91" i="24" s="1"/>
  <c r="Q91" i="24" s="1"/>
  <c r="P91" i="24" s="1"/>
  <c r="O91" i="24" s="1"/>
  <c r="N91" i="24" s="1"/>
  <c r="M91" i="24" s="1"/>
  <c r="L91" i="24" s="1"/>
  <c r="K91" i="24" s="1"/>
  <c r="J91" i="24" s="1"/>
  <c r="I91" i="24" s="1"/>
  <c r="H91" i="24" s="1"/>
  <c r="G91" i="24" s="1"/>
  <c r="F91" i="24" s="1"/>
  <c r="E91" i="24" s="1"/>
  <c r="Y49" i="24"/>
  <c r="X49" i="24" s="1"/>
  <c r="W49" i="24" s="1"/>
  <c r="V49" i="24" s="1"/>
  <c r="U49" i="24" s="1"/>
  <c r="T49" i="24" s="1"/>
  <c r="S49" i="24" s="1"/>
  <c r="R49" i="24" s="1"/>
  <c r="Q49" i="24" s="1"/>
  <c r="P49" i="24" s="1"/>
  <c r="O49" i="24" s="1"/>
  <c r="N49" i="24" s="1"/>
  <c r="M49" i="24" s="1"/>
  <c r="L49" i="24" s="1"/>
  <c r="K49" i="24" s="1"/>
  <c r="J49" i="24" s="1"/>
  <c r="I49" i="24" s="1"/>
  <c r="H49" i="24" s="1"/>
  <c r="G49" i="24" s="1"/>
  <c r="F49" i="24" s="1"/>
  <c r="E49" i="24" s="1"/>
  <c r="Y61" i="24"/>
  <c r="X61" i="24" s="1"/>
  <c r="W61" i="24" s="1"/>
  <c r="V61" i="24" s="1"/>
  <c r="U61" i="24" s="1"/>
  <c r="T61" i="24" s="1"/>
  <c r="S61" i="24" s="1"/>
  <c r="R61" i="24" s="1"/>
  <c r="Q61" i="24" s="1"/>
  <c r="P61" i="24" s="1"/>
  <c r="O61" i="24" s="1"/>
  <c r="N61" i="24" s="1"/>
  <c r="M61" i="24" s="1"/>
  <c r="L61" i="24" s="1"/>
  <c r="K61" i="24" s="1"/>
  <c r="J61" i="24" s="1"/>
  <c r="I61" i="24" s="1"/>
  <c r="H61" i="24" s="1"/>
  <c r="G61" i="24" s="1"/>
  <c r="F61" i="24" s="1"/>
  <c r="E61" i="24" s="1"/>
  <c r="Y73" i="24"/>
  <c r="X73" i="24" s="1"/>
  <c r="W73" i="24" s="1"/>
  <c r="V73" i="24" s="1"/>
  <c r="U73" i="24" s="1"/>
  <c r="T73" i="24" s="1"/>
  <c r="S73" i="24" s="1"/>
  <c r="R73" i="24" s="1"/>
  <c r="Q73" i="24" s="1"/>
  <c r="P73" i="24" s="1"/>
  <c r="O73" i="24" s="1"/>
  <c r="N73" i="24" s="1"/>
  <c r="M73" i="24" s="1"/>
  <c r="L73" i="24" s="1"/>
  <c r="K73" i="24" s="1"/>
  <c r="J73" i="24" s="1"/>
  <c r="I73" i="24" s="1"/>
  <c r="H73" i="24" s="1"/>
  <c r="G73" i="24" s="1"/>
  <c r="F73" i="24" s="1"/>
  <c r="E73" i="24" s="1"/>
  <c r="Y85" i="24"/>
  <c r="X85" i="24" s="1"/>
  <c r="W85" i="24" s="1"/>
  <c r="V85" i="24" s="1"/>
  <c r="U85" i="24" s="1"/>
  <c r="T85" i="24" s="1"/>
  <c r="S85" i="24" s="1"/>
  <c r="R85" i="24" s="1"/>
  <c r="Q85" i="24" s="1"/>
  <c r="P85" i="24" s="1"/>
  <c r="O85" i="24" s="1"/>
  <c r="N85" i="24" s="1"/>
  <c r="M85" i="24" s="1"/>
  <c r="L85" i="24" s="1"/>
  <c r="K85" i="24" s="1"/>
  <c r="J85" i="24" s="1"/>
  <c r="I85" i="24" s="1"/>
  <c r="H85" i="24" s="1"/>
  <c r="G85" i="24" s="1"/>
  <c r="F85" i="24" s="1"/>
  <c r="E85" i="24" s="1"/>
  <c r="Y97" i="24"/>
  <c r="X97" i="24" s="1"/>
  <c r="W97" i="24" s="1"/>
  <c r="V97" i="24" s="1"/>
  <c r="U97" i="24" s="1"/>
  <c r="T97" i="24" s="1"/>
  <c r="S97" i="24" s="1"/>
  <c r="R97" i="24" s="1"/>
  <c r="Q97" i="24" s="1"/>
  <c r="P97" i="24" s="1"/>
  <c r="O97" i="24" s="1"/>
  <c r="N97" i="24" s="1"/>
  <c r="M97" i="24" s="1"/>
  <c r="L97" i="24" s="1"/>
  <c r="K97" i="24" s="1"/>
  <c r="J97" i="24" s="1"/>
  <c r="I97" i="24" s="1"/>
  <c r="H97" i="24" s="1"/>
  <c r="G97" i="24" s="1"/>
  <c r="F97" i="24" s="1"/>
  <c r="E97" i="24" s="1"/>
  <c r="AA28" i="24"/>
  <c r="AB28" i="24" s="1"/>
  <c r="AC28" i="24" s="1"/>
  <c r="AD28" i="24" s="1"/>
  <c r="AE28" i="24" s="1"/>
  <c r="AF28" i="24" s="1"/>
  <c r="AG28" i="24" s="1"/>
  <c r="AH28" i="24" s="1"/>
  <c r="AI28" i="24" s="1"/>
  <c r="AJ28" i="24" s="1"/>
  <c r="AK28" i="24" s="1"/>
  <c r="AL28" i="24" s="1"/>
  <c r="AM28" i="24" s="1"/>
  <c r="AN28" i="24" s="1"/>
  <c r="AO28" i="24" s="1"/>
  <c r="AP28" i="24" s="1"/>
  <c r="AQ28" i="24" s="1"/>
  <c r="AR28" i="24" s="1"/>
  <c r="AS28" i="24" s="1"/>
  <c r="AT28" i="24" s="1"/>
  <c r="AU28" i="24" s="1"/>
  <c r="AV28" i="24" s="1"/>
  <c r="AW28" i="24" s="1"/>
  <c r="AX28" i="24" s="1"/>
  <c r="AY28" i="24" s="1"/>
  <c r="AZ28" i="24" s="1"/>
  <c r="BA28" i="24" s="1"/>
  <c r="BB28" i="24" s="1"/>
  <c r="BC28" i="24" s="1"/>
  <c r="BD28" i="24" s="1"/>
  <c r="BE28" i="24" s="1"/>
  <c r="BF28" i="24" s="1"/>
  <c r="BG28" i="24" s="1"/>
  <c r="BH28" i="24" s="1"/>
  <c r="BI28" i="24" s="1"/>
  <c r="BJ28" i="24" s="1"/>
  <c r="BK28" i="24" s="1"/>
  <c r="BL28" i="24" s="1"/>
  <c r="BM28" i="24" s="1"/>
  <c r="BN28" i="24" s="1"/>
  <c r="BO28" i="24" s="1"/>
  <c r="BP28" i="24" s="1"/>
  <c r="BQ28" i="24" s="1"/>
  <c r="BR28" i="24" s="1"/>
  <c r="BS28" i="24" s="1"/>
  <c r="BT28" i="24" s="1"/>
  <c r="BU28" i="24" s="1"/>
  <c r="BV28" i="24" s="1"/>
  <c r="BW28" i="24" s="1"/>
  <c r="BX28" i="24" s="1"/>
  <c r="BY28" i="24" s="1"/>
  <c r="BZ28" i="24" s="1"/>
  <c r="CA28" i="24" s="1"/>
  <c r="CB28" i="24" s="1"/>
  <c r="CC28" i="24" s="1"/>
  <c r="CD28" i="24" s="1"/>
  <c r="CE28" i="24" s="1"/>
  <c r="CF28" i="24" s="1"/>
  <c r="CG28" i="24" s="1"/>
  <c r="CH28" i="24" s="1"/>
  <c r="CI28" i="24" s="1"/>
  <c r="CJ28" i="24" s="1"/>
  <c r="CK28" i="24" s="1"/>
  <c r="CL28" i="24" s="1"/>
  <c r="CM28" i="24" s="1"/>
  <c r="CN28" i="24" s="1"/>
  <c r="CO28" i="24" s="1"/>
  <c r="CP28" i="24" s="1"/>
  <c r="CQ28" i="24" s="1"/>
  <c r="CR28" i="24" s="1"/>
  <c r="CS28" i="24" s="1"/>
  <c r="CT28" i="24" s="1"/>
  <c r="CU28" i="24" s="1"/>
  <c r="CV28" i="24" s="1"/>
  <c r="CW28" i="24" s="1"/>
  <c r="CX28" i="24" s="1"/>
  <c r="CY28" i="24" s="1"/>
  <c r="CZ28" i="24" s="1"/>
  <c r="DA28" i="24" s="1"/>
  <c r="DB28" i="24" s="1"/>
  <c r="DC28" i="24" s="1"/>
  <c r="DD28" i="24" s="1"/>
  <c r="DE28" i="24" s="1"/>
  <c r="DF28" i="24" s="1"/>
  <c r="DG28" i="24" s="1"/>
  <c r="DH28" i="24" s="1"/>
  <c r="DI28" i="24" s="1"/>
  <c r="DJ28" i="24" s="1"/>
  <c r="DK28" i="24" s="1"/>
  <c r="DL28" i="24" s="1"/>
  <c r="DM28" i="24" s="1"/>
  <c r="DN28" i="24" s="1"/>
  <c r="DO28" i="24" s="1"/>
  <c r="DP28" i="24" s="1"/>
  <c r="DQ28" i="24" s="1"/>
  <c r="DR28" i="24" s="1"/>
  <c r="DS28" i="24" s="1"/>
  <c r="DT28" i="24" s="1"/>
  <c r="DU28" i="24" s="1"/>
  <c r="DV28" i="24" s="1"/>
  <c r="DW28" i="24" s="1"/>
  <c r="DX28" i="24" s="1"/>
  <c r="DY28" i="24" s="1"/>
  <c r="DZ28" i="24" s="1"/>
  <c r="EA28" i="24" s="1"/>
  <c r="EB28" i="24" s="1"/>
  <c r="EC28" i="24" s="1"/>
  <c r="ED28" i="24" s="1"/>
  <c r="EE28" i="24" s="1"/>
  <c r="EF28" i="24" s="1"/>
  <c r="EG28" i="24" s="1"/>
  <c r="EH28" i="24" s="1"/>
  <c r="EI28" i="24" s="1"/>
  <c r="EJ28" i="24" s="1"/>
  <c r="EK28" i="24" s="1"/>
  <c r="EL28" i="24" s="1"/>
  <c r="EM28" i="24" s="1"/>
  <c r="EN28" i="24" s="1"/>
  <c r="EO28" i="24" s="1"/>
  <c r="EP28" i="24" s="1"/>
  <c r="EQ28" i="24" s="1"/>
  <c r="ER28" i="24" s="1"/>
  <c r="ES28" i="24" s="1"/>
  <c r="ET28" i="24" s="1"/>
  <c r="EU28" i="24" s="1"/>
  <c r="EV28" i="24" s="1"/>
  <c r="EW28" i="24" s="1"/>
  <c r="EX28" i="24" s="1"/>
  <c r="EY28" i="24" s="1"/>
  <c r="EZ28" i="24" s="1"/>
  <c r="FA28" i="24" s="1"/>
  <c r="FB28" i="24" s="1"/>
  <c r="FC28" i="24" s="1"/>
  <c r="FD28" i="24" s="1"/>
  <c r="FE28" i="24" s="1"/>
  <c r="FF28" i="24" s="1"/>
  <c r="FG28" i="24" s="1"/>
  <c r="FH28" i="24" s="1"/>
  <c r="FI28" i="24" s="1"/>
  <c r="FJ28" i="24" s="1"/>
  <c r="FK28" i="24" s="1"/>
  <c r="FL28" i="24" s="1"/>
  <c r="FM28" i="24" s="1"/>
  <c r="FN28" i="24" s="1"/>
  <c r="FO28" i="24" s="1"/>
  <c r="FP28" i="24" s="1"/>
  <c r="FQ28" i="24" s="1"/>
  <c r="FR28" i="24" s="1"/>
  <c r="FS28" i="24" s="1"/>
  <c r="FT28" i="24" s="1"/>
  <c r="FU28" i="24" s="1"/>
  <c r="FV28" i="24" s="1"/>
  <c r="FW28" i="24" s="1"/>
  <c r="FX28" i="24" s="1"/>
  <c r="FY28" i="24" s="1"/>
  <c r="FZ28" i="24" s="1"/>
  <c r="GA28" i="24" s="1"/>
  <c r="GB28" i="24" s="1"/>
  <c r="GC28" i="24" s="1"/>
  <c r="GD28" i="24" s="1"/>
  <c r="GE28" i="24" s="1"/>
  <c r="GF28" i="24" s="1"/>
  <c r="GG28" i="24" s="1"/>
  <c r="GH28" i="24" s="1"/>
  <c r="GI28" i="24" s="1"/>
  <c r="GJ28" i="24" s="1"/>
  <c r="GK28" i="24" s="1"/>
  <c r="GL28" i="24" s="1"/>
  <c r="GM28" i="24" s="1"/>
  <c r="GN28" i="24" s="1"/>
  <c r="GO28" i="24" s="1"/>
  <c r="GP28" i="24" s="1"/>
  <c r="GQ28" i="24" s="1"/>
  <c r="GR28" i="24" s="1"/>
  <c r="GS28" i="24" s="1"/>
  <c r="GT28" i="24" s="1"/>
  <c r="GU28" i="24" s="1"/>
  <c r="GV28" i="24" s="1"/>
  <c r="GW28" i="24" s="1"/>
  <c r="GX28" i="24" s="1"/>
  <c r="GY28" i="24" s="1"/>
  <c r="GZ28" i="24" s="1"/>
  <c r="HA28" i="24" s="1"/>
  <c r="HB28" i="24" s="1"/>
  <c r="HC28" i="24" s="1"/>
  <c r="HD28" i="24" s="1"/>
  <c r="HE28" i="24" s="1"/>
  <c r="HF28" i="24" s="1"/>
  <c r="HG28" i="24" s="1"/>
  <c r="HH28" i="24" s="1"/>
  <c r="HI28" i="24" s="1"/>
  <c r="HJ28" i="24" s="1"/>
  <c r="HK28" i="24" s="1"/>
  <c r="HL28" i="24" s="1"/>
  <c r="HM28" i="24" s="1"/>
  <c r="HN28" i="24" s="1"/>
  <c r="HO28" i="24" s="1"/>
  <c r="HP28" i="24" s="1"/>
  <c r="HQ28" i="24" s="1"/>
  <c r="HR28" i="24" s="1"/>
  <c r="HS28" i="24" s="1"/>
  <c r="HT28" i="24" s="1"/>
  <c r="HU28" i="24" s="1"/>
  <c r="HV28" i="24" s="1"/>
  <c r="HW28" i="24" s="1"/>
  <c r="HX28" i="24" s="1"/>
  <c r="HY28" i="24" s="1"/>
  <c r="HZ28" i="24" s="1"/>
  <c r="IA28" i="24" s="1"/>
  <c r="IB28" i="24" s="1"/>
  <c r="IC28" i="24" s="1"/>
  <c r="ID28" i="24" s="1"/>
  <c r="IE28" i="24" s="1"/>
  <c r="IF28" i="24" s="1"/>
  <c r="IG28" i="24" s="1"/>
  <c r="IH28" i="24" s="1"/>
  <c r="II28" i="24" s="1"/>
  <c r="IJ28" i="24" s="1"/>
  <c r="IK28" i="24" s="1"/>
  <c r="IL28" i="24" s="1"/>
  <c r="IM28" i="24" s="1"/>
  <c r="IN28" i="24" s="1"/>
  <c r="IO28" i="24" s="1"/>
  <c r="IP28" i="24" s="1"/>
  <c r="IQ28" i="24" s="1"/>
  <c r="IR28" i="24" s="1"/>
  <c r="IS28" i="24" s="1"/>
  <c r="IT28" i="24" s="1"/>
  <c r="IU28" i="24" s="1"/>
  <c r="IV28" i="24" s="1"/>
  <c r="IW28" i="24" s="1"/>
  <c r="IX28" i="24" s="1"/>
  <c r="IY28" i="24" s="1"/>
  <c r="IZ28" i="24" s="1"/>
  <c r="JA28" i="24" s="1"/>
  <c r="JB28" i="24" s="1"/>
  <c r="JC28" i="24" s="1"/>
  <c r="JD28" i="24" s="1"/>
  <c r="JE28" i="24" s="1"/>
  <c r="JF28" i="24" s="1"/>
  <c r="JG28" i="24" s="1"/>
  <c r="JH28" i="24" s="1"/>
  <c r="JI28" i="24" s="1"/>
  <c r="JJ28" i="24" s="1"/>
  <c r="JK28" i="24" s="1"/>
  <c r="JL28" i="24" s="1"/>
  <c r="JM28" i="24" s="1"/>
  <c r="JN28" i="24" s="1"/>
  <c r="JO28" i="24" s="1"/>
  <c r="JP28" i="24" s="1"/>
  <c r="JQ28" i="24" s="1"/>
  <c r="JR28" i="24" s="1"/>
  <c r="JS28" i="24" s="1"/>
  <c r="JT28" i="24" s="1"/>
  <c r="JU28" i="24" s="1"/>
  <c r="JV28" i="24" s="1"/>
  <c r="JW28" i="24" s="1"/>
  <c r="JX28" i="24" s="1"/>
  <c r="JY28" i="24" s="1"/>
  <c r="JZ28" i="24" s="1"/>
  <c r="KA28" i="24" s="1"/>
  <c r="KB28" i="24" s="1"/>
  <c r="KC28" i="24" s="1"/>
  <c r="KD28" i="24" s="1"/>
  <c r="KE28" i="24" s="1"/>
  <c r="KF28" i="24" s="1"/>
  <c r="KG28" i="24" s="1"/>
  <c r="KH28" i="24" s="1"/>
  <c r="KI28" i="24" s="1"/>
  <c r="KJ28" i="24" s="1"/>
  <c r="KK28" i="24" s="1"/>
  <c r="KL28" i="24" s="1"/>
  <c r="KM28" i="24" s="1"/>
  <c r="KN28" i="24" s="1"/>
  <c r="KO28" i="24" s="1"/>
  <c r="KP28" i="24" s="1"/>
  <c r="KQ28" i="24" s="1"/>
  <c r="KR28" i="24" s="1"/>
  <c r="KS28" i="24" s="1"/>
  <c r="KT28" i="24" s="1"/>
  <c r="KU28" i="24" s="1"/>
  <c r="KV28" i="24" s="1"/>
  <c r="KW28" i="24" s="1"/>
  <c r="KX28" i="24" s="1"/>
  <c r="KY28" i="24" s="1"/>
  <c r="KZ28" i="24" s="1"/>
  <c r="LA28" i="24" s="1"/>
  <c r="LB28" i="24" s="1"/>
  <c r="LC28" i="24" s="1"/>
  <c r="LD28" i="24" s="1"/>
  <c r="LE28" i="24" s="1"/>
  <c r="LF28" i="24" s="1"/>
  <c r="LG28" i="24" s="1"/>
  <c r="LH28" i="24" s="1"/>
  <c r="LI28" i="24" s="1"/>
  <c r="LJ28" i="24" s="1"/>
  <c r="LK28" i="24" s="1"/>
  <c r="LL28" i="24" s="1"/>
  <c r="LM28" i="24" s="1"/>
  <c r="LN28" i="24" s="1"/>
  <c r="LO28" i="24" s="1"/>
  <c r="LP28" i="24" s="1"/>
  <c r="LQ28" i="24" s="1"/>
  <c r="LR28" i="24" s="1"/>
  <c r="LS28" i="24" s="1"/>
  <c r="LT28" i="24" s="1"/>
  <c r="LU28" i="24" s="1"/>
  <c r="LV28" i="24" s="1"/>
  <c r="LW28" i="24" s="1"/>
  <c r="LX28" i="24" s="1"/>
  <c r="LY28" i="24" s="1"/>
  <c r="LZ28" i="24" s="1"/>
  <c r="MA28" i="24" s="1"/>
  <c r="MB28" i="24" s="1"/>
  <c r="MC28" i="24" s="1"/>
  <c r="MD28" i="24" s="1"/>
  <c r="ME28" i="24" s="1"/>
  <c r="MF28" i="24" s="1"/>
  <c r="MG28" i="24" s="1"/>
  <c r="MH28" i="24" s="1"/>
  <c r="MI28" i="24" s="1"/>
  <c r="MJ28" i="24" s="1"/>
  <c r="MK28" i="24" s="1"/>
  <c r="ML28" i="24" s="1"/>
  <c r="MM28" i="24" s="1"/>
  <c r="MN28" i="24" s="1"/>
  <c r="MO28" i="24" s="1"/>
  <c r="MP28" i="24" s="1"/>
  <c r="MQ28" i="24" s="1"/>
  <c r="MR28" i="24" s="1"/>
  <c r="MS28" i="24" s="1"/>
  <c r="MT28" i="24" s="1"/>
  <c r="MU28" i="24" s="1"/>
  <c r="MV28" i="24" s="1"/>
  <c r="MW28" i="24" s="1"/>
  <c r="MX28" i="24" s="1"/>
  <c r="MY28" i="24" s="1"/>
  <c r="MZ28" i="24" s="1"/>
  <c r="NA28" i="24" s="1"/>
  <c r="NB28" i="24" s="1"/>
  <c r="NC28" i="24" s="1"/>
  <c r="ND28" i="24" s="1"/>
  <c r="NE28" i="24" s="1"/>
  <c r="NF28" i="24" s="1"/>
  <c r="NG28" i="24" s="1"/>
  <c r="NH28" i="24" s="1"/>
  <c r="NI28" i="24" s="1"/>
  <c r="NJ28" i="24" s="1"/>
  <c r="NK28" i="24" s="1"/>
  <c r="NL28" i="24" s="1"/>
  <c r="NM28" i="24" s="1"/>
  <c r="NN28" i="24" s="1"/>
  <c r="NO28" i="24" s="1"/>
  <c r="NP28" i="24" s="1"/>
  <c r="NQ28" i="24" s="1"/>
  <c r="NR28" i="24" s="1"/>
  <c r="NS28" i="24" s="1"/>
  <c r="NT28" i="24" s="1"/>
  <c r="NU28" i="24" s="1"/>
  <c r="NV28" i="24" s="1"/>
  <c r="NW28" i="24" s="1"/>
  <c r="NX28" i="24" s="1"/>
  <c r="NY28" i="24" s="1"/>
  <c r="NZ28" i="24" s="1"/>
  <c r="OA28" i="24" s="1"/>
  <c r="OB28" i="24" s="1"/>
  <c r="OC28" i="24" s="1"/>
  <c r="OD28" i="24" s="1"/>
  <c r="OE28" i="24" s="1"/>
  <c r="OF28" i="24" s="1"/>
  <c r="OG28" i="24" s="1"/>
  <c r="OH28" i="24" s="1"/>
  <c r="OI28" i="24" s="1"/>
  <c r="OJ28" i="24" s="1"/>
  <c r="OK28" i="24" s="1"/>
  <c r="OL28" i="24" s="1"/>
  <c r="OM28" i="24" s="1"/>
  <c r="ON28" i="24" s="1"/>
  <c r="OO28" i="24" s="1"/>
  <c r="OP28" i="24" s="1"/>
  <c r="OQ28" i="24" s="1"/>
  <c r="OR28" i="24" s="1"/>
  <c r="OS28" i="24" s="1"/>
  <c r="OT28" i="24" s="1"/>
  <c r="OU28" i="24" s="1"/>
  <c r="OV28" i="24" s="1"/>
  <c r="OW28" i="24" s="1"/>
  <c r="OX28" i="24" s="1"/>
  <c r="OY28" i="24" s="1"/>
  <c r="OZ28" i="24" s="1"/>
  <c r="Y28" i="24"/>
  <c r="X28" i="24" s="1"/>
  <c r="W28" i="24" s="1"/>
  <c r="V28" i="24" s="1"/>
  <c r="U28" i="24" s="1"/>
  <c r="T28" i="24" s="1"/>
  <c r="S28" i="24" s="1"/>
  <c r="R28" i="24" s="1"/>
  <c r="Q28" i="24" s="1"/>
  <c r="P28" i="24" s="1"/>
  <c r="O28" i="24" s="1"/>
  <c r="N28" i="24" s="1"/>
  <c r="M28" i="24" s="1"/>
  <c r="L28" i="24" s="1"/>
  <c r="K28" i="24" s="1"/>
  <c r="J28" i="24" s="1"/>
  <c r="I28" i="24" s="1"/>
  <c r="H28" i="24" s="1"/>
  <c r="G28" i="24" s="1"/>
  <c r="F28" i="24" s="1"/>
  <c r="E28" i="24" s="1"/>
  <c r="AA40" i="24"/>
  <c r="AB40" i="24" s="1"/>
  <c r="AC40" i="24" s="1"/>
  <c r="AD40" i="24" s="1"/>
  <c r="AE40" i="24" s="1"/>
  <c r="AF40" i="24" s="1"/>
  <c r="AG40" i="24" s="1"/>
  <c r="AH40" i="24" s="1"/>
  <c r="AI40" i="24" s="1"/>
  <c r="AJ40" i="24" s="1"/>
  <c r="AK40" i="24" s="1"/>
  <c r="AL40" i="24" s="1"/>
  <c r="AM40" i="24" s="1"/>
  <c r="AN40" i="24" s="1"/>
  <c r="AO40" i="24" s="1"/>
  <c r="AP40" i="24" s="1"/>
  <c r="AQ40" i="24" s="1"/>
  <c r="AR40" i="24" s="1"/>
  <c r="AS40" i="24" s="1"/>
  <c r="AT40" i="24" s="1"/>
  <c r="AU40" i="24" s="1"/>
  <c r="AV40" i="24" s="1"/>
  <c r="AW40" i="24" s="1"/>
  <c r="AX40" i="24" s="1"/>
  <c r="AY40" i="24" s="1"/>
  <c r="AZ40" i="24" s="1"/>
  <c r="BA40" i="24" s="1"/>
  <c r="BB40" i="24" s="1"/>
  <c r="BC40" i="24" s="1"/>
  <c r="BD40" i="24" s="1"/>
  <c r="BE40" i="24" s="1"/>
  <c r="BF40" i="24" s="1"/>
  <c r="BG40" i="24" s="1"/>
  <c r="BH40" i="24" s="1"/>
  <c r="BI40" i="24" s="1"/>
  <c r="BJ40" i="24" s="1"/>
  <c r="BK40" i="24" s="1"/>
  <c r="BL40" i="24" s="1"/>
  <c r="BM40" i="24" s="1"/>
  <c r="BN40" i="24" s="1"/>
  <c r="BO40" i="24" s="1"/>
  <c r="BP40" i="24" s="1"/>
  <c r="BQ40" i="24" s="1"/>
  <c r="BR40" i="24" s="1"/>
  <c r="BS40" i="24" s="1"/>
  <c r="BT40" i="24" s="1"/>
  <c r="BU40" i="24" s="1"/>
  <c r="BV40" i="24" s="1"/>
  <c r="BW40" i="24" s="1"/>
  <c r="BX40" i="24" s="1"/>
  <c r="BY40" i="24" s="1"/>
  <c r="BZ40" i="24" s="1"/>
  <c r="CA40" i="24" s="1"/>
  <c r="CB40" i="24" s="1"/>
  <c r="CC40" i="24" s="1"/>
  <c r="CD40" i="24" s="1"/>
  <c r="CE40" i="24" s="1"/>
  <c r="CF40" i="24" s="1"/>
  <c r="CG40" i="24" s="1"/>
  <c r="CH40" i="24" s="1"/>
  <c r="CI40" i="24" s="1"/>
  <c r="CJ40" i="24" s="1"/>
  <c r="CK40" i="24" s="1"/>
  <c r="CL40" i="24" s="1"/>
  <c r="CM40" i="24" s="1"/>
  <c r="CN40" i="24" s="1"/>
  <c r="CO40" i="24" s="1"/>
  <c r="CP40" i="24" s="1"/>
  <c r="CQ40" i="24" s="1"/>
  <c r="CR40" i="24" s="1"/>
  <c r="CS40" i="24" s="1"/>
  <c r="CT40" i="24" s="1"/>
  <c r="CU40" i="24" s="1"/>
  <c r="CV40" i="24" s="1"/>
  <c r="CW40" i="24" s="1"/>
  <c r="CX40" i="24" s="1"/>
  <c r="CY40" i="24" s="1"/>
  <c r="CZ40" i="24" s="1"/>
  <c r="DA40" i="24" s="1"/>
  <c r="DB40" i="24" s="1"/>
  <c r="DC40" i="24" s="1"/>
  <c r="DD40" i="24" s="1"/>
  <c r="DE40" i="24" s="1"/>
  <c r="DF40" i="24" s="1"/>
  <c r="DG40" i="24" s="1"/>
  <c r="DH40" i="24" s="1"/>
  <c r="DI40" i="24" s="1"/>
  <c r="DJ40" i="24" s="1"/>
  <c r="DK40" i="24" s="1"/>
  <c r="DL40" i="24" s="1"/>
  <c r="DM40" i="24" s="1"/>
  <c r="DN40" i="24" s="1"/>
  <c r="DO40" i="24" s="1"/>
  <c r="DP40" i="24" s="1"/>
  <c r="DQ40" i="24" s="1"/>
  <c r="DR40" i="24" s="1"/>
  <c r="DS40" i="24" s="1"/>
  <c r="DT40" i="24" s="1"/>
  <c r="DU40" i="24" s="1"/>
  <c r="DV40" i="24" s="1"/>
  <c r="DW40" i="24" s="1"/>
  <c r="DX40" i="24" s="1"/>
  <c r="DY40" i="24" s="1"/>
  <c r="DZ40" i="24" s="1"/>
  <c r="EA40" i="24" s="1"/>
  <c r="EB40" i="24" s="1"/>
  <c r="EC40" i="24" s="1"/>
  <c r="ED40" i="24" s="1"/>
  <c r="EE40" i="24" s="1"/>
  <c r="EF40" i="24" s="1"/>
  <c r="EG40" i="24" s="1"/>
  <c r="EH40" i="24" s="1"/>
  <c r="EI40" i="24" s="1"/>
  <c r="EJ40" i="24" s="1"/>
  <c r="EK40" i="24" s="1"/>
  <c r="EL40" i="24" s="1"/>
  <c r="EM40" i="24" s="1"/>
  <c r="EN40" i="24" s="1"/>
  <c r="EO40" i="24" s="1"/>
  <c r="EP40" i="24" s="1"/>
  <c r="EQ40" i="24" s="1"/>
  <c r="ER40" i="24" s="1"/>
  <c r="ES40" i="24" s="1"/>
  <c r="ET40" i="24" s="1"/>
  <c r="EU40" i="24" s="1"/>
  <c r="EV40" i="24" s="1"/>
  <c r="EW40" i="24" s="1"/>
  <c r="EX40" i="24" s="1"/>
  <c r="EY40" i="24" s="1"/>
  <c r="EZ40" i="24" s="1"/>
  <c r="FA40" i="24" s="1"/>
  <c r="FB40" i="24" s="1"/>
  <c r="FC40" i="24" s="1"/>
  <c r="FD40" i="24" s="1"/>
  <c r="FE40" i="24" s="1"/>
  <c r="FF40" i="24" s="1"/>
  <c r="FG40" i="24" s="1"/>
  <c r="FH40" i="24" s="1"/>
  <c r="FI40" i="24" s="1"/>
  <c r="FJ40" i="24" s="1"/>
  <c r="FK40" i="24" s="1"/>
  <c r="FL40" i="24" s="1"/>
  <c r="FM40" i="24" s="1"/>
  <c r="FN40" i="24" s="1"/>
  <c r="FO40" i="24" s="1"/>
  <c r="FP40" i="24" s="1"/>
  <c r="FQ40" i="24" s="1"/>
  <c r="FR40" i="24" s="1"/>
  <c r="FS40" i="24" s="1"/>
  <c r="FT40" i="24" s="1"/>
  <c r="FU40" i="24" s="1"/>
  <c r="FV40" i="24" s="1"/>
  <c r="FW40" i="24" s="1"/>
  <c r="FX40" i="24" s="1"/>
  <c r="FY40" i="24" s="1"/>
  <c r="FZ40" i="24" s="1"/>
  <c r="GA40" i="24" s="1"/>
  <c r="GB40" i="24" s="1"/>
  <c r="GC40" i="24" s="1"/>
  <c r="GD40" i="24" s="1"/>
  <c r="GE40" i="24" s="1"/>
  <c r="GF40" i="24" s="1"/>
  <c r="GG40" i="24" s="1"/>
  <c r="GH40" i="24" s="1"/>
  <c r="GI40" i="24" s="1"/>
  <c r="GJ40" i="24" s="1"/>
  <c r="GK40" i="24" s="1"/>
  <c r="GL40" i="24" s="1"/>
  <c r="GM40" i="24" s="1"/>
  <c r="GN40" i="24" s="1"/>
  <c r="GO40" i="24" s="1"/>
  <c r="GP40" i="24" s="1"/>
  <c r="GQ40" i="24" s="1"/>
  <c r="GR40" i="24" s="1"/>
  <c r="GS40" i="24" s="1"/>
  <c r="GT40" i="24" s="1"/>
  <c r="GU40" i="24" s="1"/>
  <c r="GV40" i="24" s="1"/>
  <c r="GW40" i="24" s="1"/>
  <c r="GX40" i="24" s="1"/>
  <c r="GY40" i="24" s="1"/>
  <c r="GZ40" i="24" s="1"/>
  <c r="HA40" i="24" s="1"/>
  <c r="HB40" i="24" s="1"/>
  <c r="HC40" i="24" s="1"/>
  <c r="HD40" i="24" s="1"/>
  <c r="HE40" i="24" s="1"/>
  <c r="HF40" i="24" s="1"/>
  <c r="HG40" i="24" s="1"/>
  <c r="HH40" i="24" s="1"/>
  <c r="HI40" i="24" s="1"/>
  <c r="HJ40" i="24" s="1"/>
  <c r="HK40" i="24" s="1"/>
  <c r="HL40" i="24" s="1"/>
  <c r="HM40" i="24" s="1"/>
  <c r="HN40" i="24" s="1"/>
  <c r="HO40" i="24" s="1"/>
  <c r="HP40" i="24" s="1"/>
  <c r="HQ40" i="24" s="1"/>
  <c r="HR40" i="24" s="1"/>
  <c r="HS40" i="24" s="1"/>
  <c r="HT40" i="24" s="1"/>
  <c r="HU40" i="24" s="1"/>
  <c r="HV40" i="24" s="1"/>
  <c r="HW40" i="24" s="1"/>
  <c r="HX40" i="24" s="1"/>
  <c r="HY40" i="24" s="1"/>
  <c r="HZ40" i="24" s="1"/>
  <c r="IA40" i="24" s="1"/>
  <c r="IB40" i="24" s="1"/>
  <c r="IC40" i="24" s="1"/>
  <c r="ID40" i="24" s="1"/>
  <c r="IE40" i="24" s="1"/>
  <c r="IF40" i="24" s="1"/>
  <c r="IG40" i="24" s="1"/>
  <c r="IH40" i="24" s="1"/>
  <c r="II40" i="24" s="1"/>
  <c r="IJ40" i="24" s="1"/>
  <c r="IK40" i="24" s="1"/>
  <c r="IL40" i="24" s="1"/>
  <c r="IM40" i="24" s="1"/>
  <c r="IN40" i="24" s="1"/>
  <c r="IO40" i="24" s="1"/>
  <c r="IP40" i="24" s="1"/>
  <c r="IQ40" i="24" s="1"/>
  <c r="IR40" i="24" s="1"/>
  <c r="IS40" i="24" s="1"/>
  <c r="IT40" i="24" s="1"/>
  <c r="IU40" i="24" s="1"/>
  <c r="IV40" i="24" s="1"/>
  <c r="IW40" i="24" s="1"/>
  <c r="IX40" i="24" s="1"/>
  <c r="IY40" i="24" s="1"/>
  <c r="IZ40" i="24" s="1"/>
  <c r="JA40" i="24" s="1"/>
  <c r="JB40" i="24" s="1"/>
  <c r="JC40" i="24" s="1"/>
  <c r="JD40" i="24" s="1"/>
  <c r="JE40" i="24" s="1"/>
  <c r="JF40" i="24" s="1"/>
  <c r="JG40" i="24" s="1"/>
  <c r="JH40" i="24" s="1"/>
  <c r="JI40" i="24" s="1"/>
  <c r="JJ40" i="24" s="1"/>
  <c r="JK40" i="24" s="1"/>
  <c r="JL40" i="24" s="1"/>
  <c r="JM40" i="24" s="1"/>
  <c r="JN40" i="24" s="1"/>
  <c r="JO40" i="24" s="1"/>
  <c r="JP40" i="24" s="1"/>
  <c r="JQ40" i="24" s="1"/>
  <c r="JR40" i="24" s="1"/>
  <c r="JS40" i="24" s="1"/>
  <c r="JT40" i="24" s="1"/>
  <c r="JU40" i="24" s="1"/>
  <c r="JV40" i="24" s="1"/>
  <c r="JW40" i="24" s="1"/>
  <c r="JX40" i="24" s="1"/>
  <c r="JY40" i="24" s="1"/>
  <c r="JZ40" i="24" s="1"/>
  <c r="KA40" i="24" s="1"/>
  <c r="KB40" i="24" s="1"/>
  <c r="KC40" i="24" s="1"/>
  <c r="KD40" i="24" s="1"/>
  <c r="KE40" i="24" s="1"/>
  <c r="KF40" i="24" s="1"/>
  <c r="KG40" i="24" s="1"/>
  <c r="KH40" i="24" s="1"/>
  <c r="KI40" i="24" s="1"/>
  <c r="KJ40" i="24" s="1"/>
  <c r="KK40" i="24" s="1"/>
  <c r="KL40" i="24" s="1"/>
  <c r="KM40" i="24" s="1"/>
  <c r="KN40" i="24" s="1"/>
  <c r="KO40" i="24" s="1"/>
  <c r="KP40" i="24" s="1"/>
  <c r="KQ40" i="24" s="1"/>
  <c r="KR40" i="24" s="1"/>
  <c r="KS40" i="24" s="1"/>
  <c r="KT40" i="24" s="1"/>
  <c r="KU40" i="24" s="1"/>
  <c r="KV40" i="24" s="1"/>
  <c r="KW40" i="24" s="1"/>
  <c r="KX40" i="24" s="1"/>
  <c r="KY40" i="24" s="1"/>
  <c r="KZ40" i="24" s="1"/>
  <c r="LA40" i="24" s="1"/>
  <c r="LB40" i="24" s="1"/>
  <c r="LC40" i="24" s="1"/>
  <c r="LD40" i="24" s="1"/>
  <c r="LE40" i="24" s="1"/>
  <c r="LF40" i="24" s="1"/>
  <c r="LG40" i="24" s="1"/>
  <c r="LH40" i="24" s="1"/>
  <c r="LI40" i="24" s="1"/>
  <c r="LJ40" i="24" s="1"/>
  <c r="LK40" i="24" s="1"/>
  <c r="LL40" i="24" s="1"/>
  <c r="LM40" i="24" s="1"/>
  <c r="LN40" i="24" s="1"/>
  <c r="LO40" i="24" s="1"/>
  <c r="LP40" i="24" s="1"/>
  <c r="LQ40" i="24" s="1"/>
  <c r="LR40" i="24" s="1"/>
  <c r="LS40" i="24" s="1"/>
  <c r="LT40" i="24" s="1"/>
  <c r="LU40" i="24" s="1"/>
  <c r="LV40" i="24" s="1"/>
  <c r="LW40" i="24" s="1"/>
  <c r="LX40" i="24" s="1"/>
  <c r="LY40" i="24" s="1"/>
  <c r="LZ40" i="24" s="1"/>
  <c r="MA40" i="24" s="1"/>
  <c r="MB40" i="24" s="1"/>
  <c r="MC40" i="24" s="1"/>
  <c r="MD40" i="24" s="1"/>
  <c r="ME40" i="24" s="1"/>
  <c r="MF40" i="24" s="1"/>
  <c r="MG40" i="24" s="1"/>
  <c r="MH40" i="24" s="1"/>
  <c r="MI40" i="24" s="1"/>
  <c r="MJ40" i="24" s="1"/>
  <c r="MK40" i="24" s="1"/>
  <c r="ML40" i="24" s="1"/>
  <c r="MM40" i="24" s="1"/>
  <c r="MN40" i="24" s="1"/>
  <c r="MO40" i="24" s="1"/>
  <c r="MP40" i="24" s="1"/>
  <c r="MQ40" i="24" s="1"/>
  <c r="MR40" i="24" s="1"/>
  <c r="MS40" i="24" s="1"/>
  <c r="MT40" i="24" s="1"/>
  <c r="MU40" i="24" s="1"/>
  <c r="MV40" i="24" s="1"/>
  <c r="MW40" i="24" s="1"/>
  <c r="MX40" i="24" s="1"/>
  <c r="MY40" i="24" s="1"/>
  <c r="MZ40" i="24" s="1"/>
  <c r="NA40" i="24" s="1"/>
  <c r="NB40" i="24" s="1"/>
  <c r="NC40" i="24" s="1"/>
  <c r="ND40" i="24" s="1"/>
  <c r="NE40" i="24" s="1"/>
  <c r="NF40" i="24" s="1"/>
  <c r="NG40" i="24" s="1"/>
  <c r="NH40" i="24" s="1"/>
  <c r="NI40" i="24" s="1"/>
  <c r="NJ40" i="24" s="1"/>
  <c r="NK40" i="24" s="1"/>
  <c r="NL40" i="24" s="1"/>
  <c r="NM40" i="24" s="1"/>
  <c r="NN40" i="24" s="1"/>
  <c r="NO40" i="24" s="1"/>
  <c r="NP40" i="24" s="1"/>
  <c r="NQ40" i="24" s="1"/>
  <c r="NR40" i="24" s="1"/>
  <c r="NS40" i="24" s="1"/>
  <c r="NT40" i="24" s="1"/>
  <c r="NU40" i="24" s="1"/>
  <c r="NV40" i="24" s="1"/>
  <c r="NW40" i="24" s="1"/>
  <c r="NX40" i="24" s="1"/>
  <c r="NY40" i="24" s="1"/>
  <c r="NZ40" i="24" s="1"/>
  <c r="OA40" i="24" s="1"/>
  <c r="OB40" i="24" s="1"/>
  <c r="OC40" i="24" s="1"/>
  <c r="OD40" i="24" s="1"/>
  <c r="OE40" i="24" s="1"/>
  <c r="OF40" i="24" s="1"/>
  <c r="OG40" i="24" s="1"/>
  <c r="OH40" i="24" s="1"/>
  <c r="OI40" i="24" s="1"/>
  <c r="OJ40" i="24" s="1"/>
  <c r="OK40" i="24" s="1"/>
  <c r="OL40" i="24" s="1"/>
  <c r="OM40" i="24" s="1"/>
  <c r="ON40" i="24" s="1"/>
  <c r="OO40" i="24" s="1"/>
  <c r="OP40" i="24" s="1"/>
  <c r="OQ40" i="24" s="1"/>
  <c r="OR40" i="24" s="1"/>
  <c r="OS40" i="24" s="1"/>
  <c r="OT40" i="24" s="1"/>
  <c r="OU40" i="24" s="1"/>
  <c r="OV40" i="24" s="1"/>
  <c r="OW40" i="24" s="1"/>
  <c r="OX40" i="24" s="1"/>
  <c r="OY40" i="24" s="1"/>
  <c r="OZ40" i="24" s="1"/>
  <c r="AA46" i="24"/>
  <c r="AB46" i="24" s="1"/>
  <c r="AC46" i="24" s="1"/>
  <c r="AD46" i="24" s="1"/>
  <c r="AE46" i="24" s="1"/>
  <c r="AF46" i="24" s="1"/>
  <c r="AG46" i="24" s="1"/>
  <c r="AH46" i="24" s="1"/>
  <c r="AI46" i="24" s="1"/>
  <c r="AJ46" i="24" s="1"/>
  <c r="AK46" i="24" s="1"/>
  <c r="AL46" i="24" s="1"/>
  <c r="AM46" i="24" s="1"/>
  <c r="AN46" i="24" s="1"/>
  <c r="AO46" i="24" s="1"/>
  <c r="AP46" i="24" s="1"/>
  <c r="AQ46" i="24" s="1"/>
  <c r="AR46" i="24" s="1"/>
  <c r="AS46" i="24" s="1"/>
  <c r="AT46" i="24" s="1"/>
  <c r="AU46" i="24" s="1"/>
  <c r="AV46" i="24" s="1"/>
  <c r="AW46" i="24" s="1"/>
  <c r="AX46" i="24" s="1"/>
  <c r="AY46" i="24" s="1"/>
  <c r="AZ46" i="24" s="1"/>
  <c r="BA46" i="24" s="1"/>
  <c r="BB46" i="24" s="1"/>
  <c r="BC46" i="24" s="1"/>
  <c r="BD46" i="24" s="1"/>
  <c r="BE46" i="24" s="1"/>
  <c r="BF46" i="24" s="1"/>
  <c r="BG46" i="24" s="1"/>
  <c r="BH46" i="24" s="1"/>
  <c r="BI46" i="24" s="1"/>
  <c r="BJ46" i="24" s="1"/>
  <c r="BK46" i="24" s="1"/>
  <c r="BL46" i="24" s="1"/>
  <c r="BM46" i="24" s="1"/>
  <c r="BN46" i="24" s="1"/>
  <c r="BO46" i="24" s="1"/>
  <c r="BP46" i="24" s="1"/>
  <c r="BQ46" i="24" s="1"/>
  <c r="BR46" i="24" s="1"/>
  <c r="BS46" i="24" s="1"/>
  <c r="BT46" i="24" s="1"/>
  <c r="BU46" i="24" s="1"/>
  <c r="BV46" i="24" s="1"/>
  <c r="BW46" i="24" s="1"/>
  <c r="BX46" i="24" s="1"/>
  <c r="BY46" i="24" s="1"/>
  <c r="BZ46" i="24" s="1"/>
  <c r="CA46" i="24" s="1"/>
  <c r="CB46" i="24" s="1"/>
  <c r="CC46" i="24" s="1"/>
  <c r="CD46" i="24" s="1"/>
  <c r="CE46" i="24" s="1"/>
  <c r="CF46" i="24" s="1"/>
  <c r="CG46" i="24" s="1"/>
  <c r="CH46" i="24" s="1"/>
  <c r="CI46" i="24" s="1"/>
  <c r="CJ46" i="24" s="1"/>
  <c r="CK46" i="24" s="1"/>
  <c r="CL46" i="24" s="1"/>
  <c r="CM46" i="24" s="1"/>
  <c r="CN46" i="24" s="1"/>
  <c r="CO46" i="24" s="1"/>
  <c r="CP46" i="24" s="1"/>
  <c r="CQ46" i="24" s="1"/>
  <c r="CR46" i="24" s="1"/>
  <c r="CS46" i="24" s="1"/>
  <c r="CT46" i="24" s="1"/>
  <c r="CU46" i="24" s="1"/>
  <c r="CV46" i="24" s="1"/>
  <c r="CW46" i="24" s="1"/>
  <c r="CX46" i="24" s="1"/>
  <c r="CY46" i="24" s="1"/>
  <c r="CZ46" i="24" s="1"/>
  <c r="DA46" i="24" s="1"/>
  <c r="DB46" i="24" s="1"/>
  <c r="DC46" i="24" s="1"/>
  <c r="DD46" i="24" s="1"/>
  <c r="DE46" i="24" s="1"/>
  <c r="DF46" i="24" s="1"/>
  <c r="DG46" i="24" s="1"/>
  <c r="DH46" i="24" s="1"/>
  <c r="DI46" i="24" s="1"/>
  <c r="DJ46" i="24" s="1"/>
  <c r="DK46" i="24" s="1"/>
  <c r="DL46" i="24" s="1"/>
  <c r="DM46" i="24" s="1"/>
  <c r="DN46" i="24" s="1"/>
  <c r="DO46" i="24" s="1"/>
  <c r="DP46" i="24" s="1"/>
  <c r="DQ46" i="24" s="1"/>
  <c r="DR46" i="24" s="1"/>
  <c r="DS46" i="24" s="1"/>
  <c r="DT46" i="24" s="1"/>
  <c r="DU46" i="24" s="1"/>
  <c r="DV46" i="24" s="1"/>
  <c r="DW46" i="24" s="1"/>
  <c r="DX46" i="24" s="1"/>
  <c r="DY46" i="24" s="1"/>
  <c r="DZ46" i="24" s="1"/>
  <c r="EA46" i="24" s="1"/>
  <c r="EB46" i="24" s="1"/>
  <c r="EC46" i="24" s="1"/>
  <c r="ED46" i="24" s="1"/>
  <c r="EE46" i="24" s="1"/>
  <c r="EF46" i="24" s="1"/>
  <c r="EG46" i="24" s="1"/>
  <c r="EH46" i="24" s="1"/>
  <c r="EI46" i="24" s="1"/>
  <c r="EJ46" i="24" s="1"/>
  <c r="EK46" i="24" s="1"/>
  <c r="EL46" i="24" s="1"/>
  <c r="EM46" i="24" s="1"/>
  <c r="EN46" i="24" s="1"/>
  <c r="EO46" i="24" s="1"/>
  <c r="EP46" i="24" s="1"/>
  <c r="EQ46" i="24" s="1"/>
  <c r="ER46" i="24" s="1"/>
  <c r="ES46" i="24" s="1"/>
  <c r="ET46" i="24" s="1"/>
  <c r="EU46" i="24" s="1"/>
  <c r="EV46" i="24" s="1"/>
  <c r="EW46" i="24" s="1"/>
  <c r="EX46" i="24" s="1"/>
  <c r="EY46" i="24" s="1"/>
  <c r="EZ46" i="24" s="1"/>
  <c r="FA46" i="24" s="1"/>
  <c r="FB46" i="24" s="1"/>
  <c r="FC46" i="24" s="1"/>
  <c r="FD46" i="24" s="1"/>
  <c r="FE46" i="24" s="1"/>
  <c r="FF46" i="24" s="1"/>
  <c r="FG46" i="24" s="1"/>
  <c r="FH46" i="24" s="1"/>
  <c r="FI46" i="24" s="1"/>
  <c r="FJ46" i="24" s="1"/>
  <c r="FK46" i="24" s="1"/>
  <c r="FL46" i="24" s="1"/>
  <c r="FM46" i="24" s="1"/>
  <c r="FN46" i="24" s="1"/>
  <c r="FO46" i="24" s="1"/>
  <c r="FP46" i="24" s="1"/>
  <c r="FQ46" i="24" s="1"/>
  <c r="FR46" i="24" s="1"/>
  <c r="FS46" i="24" s="1"/>
  <c r="FT46" i="24" s="1"/>
  <c r="FU46" i="24" s="1"/>
  <c r="FV46" i="24" s="1"/>
  <c r="FW46" i="24" s="1"/>
  <c r="FX46" i="24" s="1"/>
  <c r="FY46" i="24" s="1"/>
  <c r="FZ46" i="24" s="1"/>
  <c r="GA46" i="24" s="1"/>
  <c r="GB46" i="24" s="1"/>
  <c r="GC46" i="24" s="1"/>
  <c r="GD46" i="24" s="1"/>
  <c r="GE46" i="24" s="1"/>
  <c r="GF46" i="24" s="1"/>
  <c r="GG46" i="24" s="1"/>
  <c r="GH46" i="24" s="1"/>
  <c r="GI46" i="24" s="1"/>
  <c r="GJ46" i="24" s="1"/>
  <c r="GK46" i="24" s="1"/>
  <c r="GL46" i="24" s="1"/>
  <c r="GM46" i="24" s="1"/>
  <c r="GN46" i="24" s="1"/>
  <c r="GO46" i="24" s="1"/>
  <c r="GP46" i="24" s="1"/>
  <c r="GQ46" i="24" s="1"/>
  <c r="GR46" i="24" s="1"/>
  <c r="GS46" i="24" s="1"/>
  <c r="GT46" i="24" s="1"/>
  <c r="GU46" i="24" s="1"/>
  <c r="GV46" i="24" s="1"/>
  <c r="GW46" i="24" s="1"/>
  <c r="GX46" i="24" s="1"/>
  <c r="GY46" i="24" s="1"/>
  <c r="GZ46" i="24" s="1"/>
  <c r="HA46" i="24" s="1"/>
  <c r="HB46" i="24" s="1"/>
  <c r="HC46" i="24" s="1"/>
  <c r="HD46" i="24" s="1"/>
  <c r="HE46" i="24" s="1"/>
  <c r="HF46" i="24" s="1"/>
  <c r="HG46" i="24" s="1"/>
  <c r="HH46" i="24" s="1"/>
  <c r="HI46" i="24" s="1"/>
  <c r="HJ46" i="24" s="1"/>
  <c r="HK46" i="24" s="1"/>
  <c r="HL46" i="24" s="1"/>
  <c r="HM46" i="24" s="1"/>
  <c r="HN46" i="24" s="1"/>
  <c r="HO46" i="24" s="1"/>
  <c r="HP46" i="24" s="1"/>
  <c r="HQ46" i="24" s="1"/>
  <c r="HR46" i="24" s="1"/>
  <c r="HS46" i="24" s="1"/>
  <c r="HT46" i="24" s="1"/>
  <c r="HU46" i="24" s="1"/>
  <c r="HV46" i="24" s="1"/>
  <c r="HW46" i="24" s="1"/>
  <c r="HX46" i="24" s="1"/>
  <c r="HY46" i="24" s="1"/>
  <c r="HZ46" i="24" s="1"/>
  <c r="IA46" i="24" s="1"/>
  <c r="IB46" i="24" s="1"/>
  <c r="IC46" i="24" s="1"/>
  <c r="ID46" i="24" s="1"/>
  <c r="IE46" i="24" s="1"/>
  <c r="IF46" i="24" s="1"/>
  <c r="IG46" i="24" s="1"/>
  <c r="IH46" i="24" s="1"/>
  <c r="II46" i="24" s="1"/>
  <c r="IJ46" i="24" s="1"/>
  <c r="IK46" i="24" s="1"/>
  <c r="IL46" i="24" s="1"/>
  <c r="IM46" i="24" s="1"/>
  <c r="IN46" i="24" s="1"/>
  <c r="IO46" i="24" s="1"/>
  <c r="IP46" i="24" s="1"/>
  <c r="IQ46" i="24" s="1"/>
  <c r="IR46" i="24" s="1"/>
  <c r="IS46" i="24" s="1"/>
  <c r="IT46" i="24" s="1"/>
  <c r="IU46" i="24" s="1"/>
  <c r="IV46" i="24" s="1"/>
  <c r="IW46" i="24" s="1"/>
  <c r="IX46" i="24" s="1"/>
  <c r="IY46" i="24" s="1"/>
  <c r="IZ46" i="24" s="1"/>
  <c r="JA46" i="24" s="1"/>
  <c r="JB46" i="24" s="1"/>
  <c r="JC46" i="24" s="1"/>
  <c r="JD46" i="24" s="1"/>
  <c r="JE46" i="24" s="1"/>
  <c r="JF46" i="24" s="1"/>
  <c r="JG46" i="24" s="1"/>
  <c r="JH46" i="24" s="1"/>
  <c r="JI46" i="24" s="1"/>
  <c r="JJ46" i="24" s="1"/>
  <c r="JK46" i="24" s="1"/>
  <c r="JL46" i="24" s="1"/>
  <c r="JM46" i="24" s="1"/>
  <c r="JN46" i="24" s="1"/>
  <c r="JO46" i="24" s="1"/>
  <c r="JP46" i="24" s="1"/>
  <c r="JQ46" i="24" s="1"/>
  <c r="JR46" i="24" s="1"/>
  <c r="JS46" i="24" s="1"/>
  <c r="JT46" i="24" s="1"/>
  <c r="JU46" i="24" s="1"/>
  <c r="JV46" i="24" s="1"/>
  <c r="JW46" i="24" s="1"/>
  <c r="JX46" i="24" s="1"/>
  <c r="JY46" i="24" s="1"/>
  <c r="JZ46" i="24" s="1"/>
  <c r="KA46" i="24" s="1"/>
  <c r="KB46" i="24" s="1"/>
  <c r="KC46" i="24" s="1"/>
  <c r="KD46" i="24" s="1"/>
  <c r="KE46" i="24" s="1"/>
  <c r="KF46" i="24" s="1"/>
  <c r="KG46" i="24" s="1"/>
  <c r="KH46" i="24" s="1"/>
  <c r="KI46" i="24" s="1"/>
  <c r="KJ46" i="24" s="1"/>
  <c r="KK46" i="24" s="1"/>
  <c r="KL46" i="24" s="1"/>
  <c r="KM46" i="24" s="1"/>
  <c r="KN46" i="24" s="1"/>
  <c r="KO46" i="24" s="1"/>
  <c r="KP46" i="24" s="1"/>
  <c r="KQ46" i="24" s="1"/>
  <c r="KR46" i="24" s="1"/>
  <c r="KS46" i="24" s="1"/>
  <c r="KT46" i="24" s="1"/>
  <c r="KU46" i="24" s="1"/>
  <c r="KV46" i="24" s="1"/>
  <c r="KW46" i="24" s="1"/>
  <c r="KX46" i="24" s="1"/>
  <c r="KY46" i="24" s="1"/>
  <c r="KZ46" i="24" s="1"/>
  <c r="LA46" i="24" s="1"/>
  <c r="LB46" i="24" s="1"/>
  <c r="LC46" i="24" s="1"/>
  <c r="LD46" i="24" s="1"/>
  <c r="LE46" i="24" s="1"/>
  <c r="LF46" i="24" s="1"/>
  <c r="LG46" i="24" s="1"/>
  <c r="LH46" i="24" s="1"/>
  <c r="LI46" i="24" s="1"/>
  <c r="LJ46" i="24" s="1"/>
  <c r="LK46" i="24" s="1"/>
  <c r="LL46" i="24" s="1"/>
  <c r="LM46" i="24" s="1"/>
  <c r="LN46" i="24" s="1"/>
  <c r="LO46" i="24" s="1"/>
  <c r="LP46" i="24" s="1"/>
  <c r="LQ46" i="24" s="1"/>
  <c r="LR46" i="24" s="1"/>
  <c r="LS46" i="24" s="1"/>
  <c r="LT46" i="24" s="1"/>
  <c r="LU46" i="24" s="1"/>
  <c r="LV46" i="24" s="1"/>
  <c r="LW46" i="24" s="1"/>
  <c r="LX46" i="24" s="1"/>
  <c r="LY46" i="24" s="1"/>
  <c r="LZ46" i="24" s="1"/>
  <c r="MA46" i="24" s="1"/>
  <c r="MB46" i="24" s="1"/>
  <c r="MC46" i="24" s="1"/>
  <c r="MD46" i="24" s="1"/>
  <c r="ME46" i="24" s="1"/>
  <c r="MF46" i="24" s="1"/>
  <c r="MG46" i="24" s="1"/>
  <c r="MH46" i="24" s="1"/>
  <c r="MI46" i="24" s="1"/>
  <c r="MJ46" i="24" s="1"/>
  <c r="MK46" i="24" s="1"/>
  <c r="ML46" i="24" s="1"/>
  <c r="MM46" i="24" s="1"/>
  <c r="MN46" i="24" s="1"/>
  <c r="MO46" i="24" s="1"/>
  <c r="MP46" i="24" s="1"/>
  <c r="MQ46" i="24" s="1"/>
  <c r="MR46" i="24" s="1"/>
  <c r="MS46" i="24" s="1"/>
  <c r="MT46" i="24" s="1"/>
  <c r="MU46" i="24" s="1"/>
  <c r="MV46" i="24" s="1"/>
  <c r="MW46" i="24" s="1"/>
  <c r="MX46" i="24" s="1"/>
  <c r="MY46" i="24" s="1"/>
  <c r="MZ46" i="24" s="1"/>
  <c r="NA46" i="24" s="1"/>
  <c r="NB46" i="24" s="1"/>
  <c r="NC46" i="24" s="1"/>
  <c r="ND46" i="24" s="1"/>
  <c r="NE46" i="24" s="1"/>
  <c r="NF46" i="24" s="1"/>
  <c r="NG46" i="24" s="1"/>
  <c r="NH46" i="24" s="1"/>
  <c r="NI46" i="24" s="1"/>
  <c r="NJ46" i="24" s="1"/>
  <c r="NK46" i="24" s="1"/>
  <c r="NL46" i="24" s="1"/>
  <c r="NM46" i="24" s="1"/>
  <c r="NN46" i="24" s="1"/>
  <c r="NO46" i="24" s="1"/>
  <c r="NP46" i="24" s="1"/>
  <c r="NQ46" i="24" s="1"/>
  <c r="NR46" i="24" s="1"/>
  <c r="NS46" i="24" s="1"/>
  <c r="NT46" i="24" s="1"/>
  <c r="NU46" i="24" s="1"/>
  <c r="NV46" i="24" s="1"/>
  <c r="NW46" i="24" s="1"/>
  <c r="NX46" i="24" s="1"/>
  <c r="NY46" i="24" s="1"/>
  <c r="NZ46" i="24" s="1"/>
  <c r="OA46" i="24" s="1"/>
  <c r="OB46" i="24" s="1"/>
  <c r="OC46" i="24" s="1"/>
  <c r="OD46" i="24" s="1"/>
  <c r="OE46" i="24" s="1"/>
  <c r="OF46" i="24" s="1"/>
  <c r="OG46" i="24" s="1"/>
  <c r="OH46" i="24" s="1"/>
  <c r="OI46" i="24" s="1"/>
  <c r="OJ46" i="24" s="1"/>
  <c r="OK46" i="24" s="1"/>
  <c r="OL46" i="24" s="1"/>
  <c r="OM46" i="24" s="1"/>
  <c r="ON46" i="24" s="1"/>
  <c r="OO46" i="24" s="1"/>
  <c r="OP46" i="24" s="1"/>
  <c r="OQ46" i="24" s="1"/>
  <c r="OR46" i="24" s="1"/>
  <c r="OS46" i="24" s="1"/>
  <c r="OT46" i="24" s="1"/>
  <c r="OU46" i="24" s="1"/>
  <c r="OV46" i="24" s="1"/>
  <c r="OW46" i="24" s="1"/>
  <c r="OX46" i="24" s="1"/>
  <c r="OY46" i="24" s="1"/>
  <c r="OZ46" i="24" s="1"/>
  <c r="AA52" i="24"/>
  <c r="AB52" i="24" s="1"/>
  <c r="AC52" i="24" s="1"/>
  <c r="AD52" i="24" s="1"/>
  <c r="AE52" i="24" s="1"/>
  <c r="AF52" i="24" s="1"/>
  <c r="AG52" i="24" s="1"/>
  <c r="AH52" i="24" s="1"/>
  <c r="AI52" i="24" s="1"/>
  <c r="AJ52" i="24" s="1"/>
  <c r="AK52" i="24" s="1"/>
  <c r="AL52" i="24" s="1"/>
  <c r="AM52" i="24" s="1"/>
  <c r="AN52" i="24" s="1"/>
  <c r="AO52" i="24" s="1"/>
  <c r="AP52" i="24" s="1"/>
  <c r="AQ52" i="24" s="1"/>
  <c r="AR52" i="24" s="1"/>
  <c r="AS52" i="24" s="1"/>
  <c r="AT52" i="24" s="1"/>
  <c r="AU52" i="24" s="1"/>
  <c r="AV52" i="24" s="1"/>
  <c r="AW52" i="24" s="1"/>
  <c r="AX52" i="24" s="1"/>
  <c r="AY52" i="24" s="1"/>
  <c r="AZ52" i="24" s="1"/>
  <c r="BA52" i="24" s="1"/>
  <c r="BB52" i="24" s="1"/>
  <c r="BC52" i="24" s="1"/>
  <c r="BD52" i="24" s="1"/>
  <c r="BE52" i="24" s="1"/>
  <c r="BF52" i="24" s="1"/>
  <c r="BG52" i="24" s="1"/>
  <c r="BH52" i="24" s="1"/>
  <c r="BI52" i="24" s="1"/>
  <c r="BJ52" i="24" s="1"/>
  <c r="BK52" i="24" s="1"/>
  <c r="BL52" i="24" s="1"/>
  <c r="BM52" i="24" s="1"/>
  <c r="BN52" i="24" s="1"/>
  <c r="BO52" i="24" s="1"/>
  <c r="BP52" i="24" s="1"/>
  <c r="BQ52" i="24" s="1"/>
  <c r="BR52" i="24" s="1"/>
  <c r="BS52" i="24" s="1"/>
  <c r="BT52" i="24" s="1"/>
  <c r="BU52" i="24" s="1"/>
  <c r="BV52" i="24" s="1"/>
  <c r="BW52" i="24" s="1"/>
  <c r="BX52" i="24" s="1"/>
  <c r="BY52" i="24" s="1"/>
  <c r="BZ52" i="24" s="1"/>
  <c r="CA52" i="24" s="1"/>
  <c r="CB52" i="24" s="1"/>
  <c r="CC52" i="24" s="1"/>
  <c r="CD52" i="24" s="1"/>
  <c r="CE52" i="24" s="1"/>
  <c r="CF52" i="24" s="1"/>
  <c r="CG52" i="24" s="1"/>
  <c r="CH52" i="24" s="1"/>
  <c r="CI52" i="24" s="1"/>
  <c r="CJ52" i="24" s="1"/>
  <c r="CK52" i="24" s="1"/>
  <c r="CL52" i="24" s="1"/>
  <c r="CM52" i="24" s="1"/>
  <c r="CN52" i="24" s="1"/>
  <c r="CO52" i="24" s="1"/>
  <c r="CP52" i="24" s="1"/>
  <c r="CQ52" i="24" s="1"/>
  <c r="CR52" i="24" s="1"/>
  <c r="CS52" i="24" s="1"/>
  <c r="CT52" i="24" s="1"/>
  <c r="CU52" i="24" s="1"/>
  <c r="CV52" i="24" s="1"/>
  <c r="CW52" i="24" s="1"/>
  <c r="CX52" i="24" s="1"/>
  <c r="CY52" i="24" s="1"/>
  <c r="CZ52" i="24" s="1"/>
  <c r="DA52" i="24" s="1"/>
  <c r="DB52" i="24" s="1"/>
  <c r="DC52" i="24" s="1"/>
  <c r="DD52" i="24" s="1"/>
  <c r="DE52" i="24" s="1"/>
  <c r="DF52" i="24" s="1"/>
  <c r="DG52" i="24" s="1"/>
  <c r="DH52" i="24" s="1"/>
  <c r="DI52" i="24" s="1"/>
  <c r="DJ52" i="24" s="1"/>
  <c r="DK52" i="24" s="1"/>
  <c r="DL52" i="24" s="1"/>
  <c r="DM52" i="24" s="1"/>
  <c r="DN52" i="24" s="1"/>
  <c r="DO52" i="24" s="1"/>
  <c r="DP52" i="24" s="1"/>
  <c r="DQ52" i="24" s="1"/>
  <c r="DR52" i="24" s="1"/>
  <c r="DS52" i="24" s="1"/>
  <c r="DT52" i="24" s="1"/>
  <c r="DU52" i="24" s="1"/>
  <c r="DV52" i="24" s="1"/>
  <c r="DW52" i="24" s="1"/>
  <c r="DX52" i="24" s="1"/>
  <c r="DY52" i="24" s="1"/>
  <c r="DZ52" i="24" s="1"/>
  <c r="EA52" i="24" s="1"/>
  <c r="EB52" i="24" s="1"/>
  <c r="EC52" i="24" s="1"/>
  <c r="ED52" i="24" s="1"/>
  <c r="EE52" i="24" s="1"/>
  <c r="EF52" i="24" s="1"/>
  <c r="EG52" i="24" s="1"/>
  <c r="EH52" i="24" s="1"/>
  <c r="EI52" i="24" s="1"/>
  <c r="EJ52" i="24" s="1"/>
  <c r="EK52" i="24" s="1"/>
  <c r="EL52" i="24" s="1"/>
  <c r="EM52" i="24" s="1"/>
  <c r="EN52" i="24" s="1"/>
  <c r="EO52" i="24" s="1"/>
  <c r="EP52" i="24" s="1"/>
  <c r="EQ52" i="24" s="1"/>
  <c r="ER52" i="24" s="1"/>
  <c r="ES52" i="24" s="1"/>
  <c r="ET52" i="24" s="1"/>
  <c r="EU52" i="24" s="1"/>
  <c r="EV52" i="24" s="1"/>
  <c r="EW52" i="24" s="1"/>
  <c r="EX52" i="24" s="1"/>
  <c r="EY52" i="24" s="1"/>
  <c r="EZ52" i="24" s="1"/>
  <c r="FA52" i="24" s="1"/>
  <c r="FB52" i="24" s="1"/>
  <c r="FC52" i="24" s="1"/>
  <c r="FD52" i="24" s="1"/>
  <c r="FE52" i="24" s="1"/>
  <c r="FF52" i="24" s="1"/>
  <c r="FG52" i="24" s="1"/>
  <c r="FH52" i="24" s="1"/>
  <c r="FI52" i="24" s="1"/>
  <c r="FJ52" i="24" s="1"/>
  <c r="FK52" i="24" s="1"/>
  <c r="FL52" i="24" s="1"/>
  <c r="FM52" i="24" s="1"/>
  <c r="FN52" i="24" s="1"/>
  <c r="FO52" i="24" s="1"/>
  <c r="FP52" i="24" s="1"/>
  <c r="FQ52" i="24" s="1"/>
  <c r="FR52" i="24" s="1"/>
  <c r="FS52" i="24" s="1"/>
  <c r="FT52" i="24" s="1"/>
  <c r="FU52" i="24" s="1"/>
  <c r="FV52" i="24" s="1"/>
  <c r="FW52" i="24" s="1"/>
  <c r="FX52" i="24" s="1"/>
  <c r="FY52" i="24" s="1"/>
  <c r="FZ52" i="24" s="1"/>
  <c r="GA52" i="24" s="1"/>
  <c r="GB52" i="24" s="1"/>
  <c r="GC52" i="24" s="1"/>
  <c r="GD52" i="24" s="1"/>
  <c r="GE52" i="24" s="1"/>
  <c r="GF52" i="24" s="1"/>
  <c r="GG52" i="24" s="1"/>
  <c r="GH52" i="24" s="1"/>
  <c r="GI52" i="24" s="1"/>
  <c r="GJ52" i="24" s="1"/>
  <c r="GK52" i="24" s="1"/>
  <c r="GL52" i="24" s="1"/>
  <c r="GM52" i="24" s="1"/>
  <c r="GN52" i="24" s="1"/>
  <c r="GO52" i="24" s="1"/>
  <c r="GP52" i="24" s="1"/>
  <c r="GQ52" i="24" s="1"/>
  <c r="GR52" i="24" s="1"/>
  <c r="GS52" i="24" s="1"/>
  <c r="GT52" i="24" s="1"/>
  <c r="GU52" i="24" s="1"/>
  <c r="GV52" i="24" s="1"/>
  <c r="GW52" i="24" s="1"/>
  <c r="GX52" i="24" s="1"/>
  <c r="GY52" i="24" s="1"/>
  <c r="GZ52" i="24" s="1"/>
  <c r="HA52" i="24" s="1"/>
  <c r="HB52" i="24" s="1"/>
  <c r="HC52" i="24" s="1"/>
  <c r="HD52" i="24" s="1"/>
  <c r="HE52" i="24" s="1"/>
  <c r="HF52" i="24" s="1"/>
  <c r="HG52" i="24" s="1"/>
  <c r="HH52" i="24" s="1"/>
  <c r="HI52" i="24" s="1"/>
  <c r="HJ52" i="24" s="1"/>
  <c r="HK52" i="24" s="1"/>
  <c r="HL52" i="24" s="1"/>
  <c r="HM52" i="24" s="1"/>
  <c r="HN52" i="24" s="1"/>
  <c r="HO52" i="24" s="1"/>
  <c r="HP52" i="24" s="1"/>
  <c r="HQ52" i="24" s="1"/>
  <c r="HR52" i="24" s="1"/>
  <c r="HS52" i="24" s="1"/>
  <c r="HT52" i="24" s="1"/>
  <c r="HU52" i="24" s="1"/>
  <c r="HV52" i="24" s="1"/>
  <c r="HW52" i="24" s="1"/>
  <c r="HX52" i="24" s="1"/>
  <c r="HY52" i="24" s="1"/>
  <c r="HZ52" i="24" s="1"/>
  <c r="IA52" i="24" s="1"/>
  <c r="IB52" i="24" s="1"/>
  <c r="IC52" i="24" s="1"/>
  <c r="ID52" i="24" s="1"/>
  <c r="IE52" i="24" s="1"/>
  <c r="IF52" i="24" s="1"/>
  <c r="IG52" i="24" s="1"/>
  <c r="IH52" i="24" s="1"/>
  <c r="II52" i="24" s="1"/>
  <c r="IJ52" i="24" s="1"/>
  <c r="IK52" i="24" s="1"/>
  <c r="IL52" i="24" s="1"/>
  <c r="IM52" i="24" s="1"/>
  <c r="IN52" i="24" s="1"/>
  <c r="IO52" i="24" s="1"/>
  <c r="IP52" i="24" s="1"/>
  <c r="IQ52" i="24" s="1"/>
  <c r="IR52" i="24" s="1"/>
  <c r="IS52" i="24" s="1"/>
  <c r="IT52" i="24" s="1"/>
  <c r="IU52" i="24" s="1"/>
  <c r="IV52" i="24" s="1"/>
  <c r="IW52" i="24" s="1"/>
  <c r="IX52" i="24" s="1"/>
  <c r="IY52" i="24" s="1"/>
  <c r="IZ52" i="24" s="1"/>
  <c r="JA52" i="24" s="1"/>
  <c r="JB52" i="24" s="1"/>
  <c r="JC52" i="24" s="1"/>
  <c r="JD52" i="24" s="1"/>
  <c r="JE52" i="24" s="1"/>
  <c r="JF52" i="24" s="1"/>
  <c r="JG52" i="24" s="1"/>
  <c r="JH52" i="24" s="1"/>
  <c r="JI52" i="24" s="1"/>
  <c r="JJ52" i="24" s="1"/>
  <c r="JK52" i="24" s="1"/>
  <c r="JL52" i="24" s="1"/>
  <c r="JM52" i="24" s="1"/>
  <c r="JN52" i="24" s="1"/>
  <c r="JO52" i="24" s="1"/>
  <c r="JP52" i="24" s="1"/>
  <c r="JQ52" i="24" s="1"/>
  <c r="JR52" i="24" s="1"/>
  <c r="JS52" i="24" s="1"/>
  <c r="JT52" i="24" s="1"/>
  <c r="JU52" i="24" s="1"/>
  <c r="JV52" i="24" s="1"/>
  <c r="JW52" i="24" s="1"/>
  <c r="JX52" i="24" s="1"/>
  <c r="JY52" i="24" s="1"/>
  <c r="JZ52" i="24" s="1"/>
  <c r="KA52" i="24" s="1"/>
  <c r="KB52" i="24" s="1"/>
  <c r="KC52" i="24" s="1"/>
  <c r="KD52" i="24" s="1"/>
  <c r="KE52" i="24" s="1"/>
  <c r="KF52" i="24" s="1"/>
  <c r="KG52" i="24" s="1"/>
  <c r="KH52" i="24" s="1"/>
  <c r="KI52" i="24" s="1"/>
  <c r="KJ52" i="24" s="1"/>
  <c r="KK52" i="24" s="1"/>
  <c r="KL52" i="24" s="1"/>
  <c r="KM52" i="24" s="1"/>
  <c r="KN52" i="24" s="1"/>
  <c r="KO52" i="24" s="1"/>
  <c r="KP52" i="24" s="1"/>
  <c r="KQ52" i="24" s="1"/>
  <c r="KR52" i="24" s="1"/>
  <c r="KS52" i="24" s="1"/>
  <c r="KT52" i="24" s="1"/>
  <c r="KU52" i="24" s="1"/>
  <c r="KV52" i="24" s="1"/>
  <c r="KW52" i="24" s="1"/>
  <c r="KX52" i="24" s="1"/>
  <c r="KY52" i="24" s="1"/>
  <c r="KZ52" i="24" s="1"/>
  <c r="LA52" i="24" s="1"/>
  <c r="LB52" i="24" s="1"/>
  <c r="LC52" i="24" s="1"/>
  <c r="LD52" i="24" s="1"/>
  <c r="LE52" i="24" s="1"/>
  <c r="LF52" i="24" s="1"/>
  <c r="LG52" i="24" s="1"/>
  <c r="LH52" i="24" s="1"/>
  <c r="LI52" i="24" s="1"/>
  <c r="LJ52" i="24" s="1"/>
  <c r="LK52" i="24" s="1"/>
  <c r="LL52" i="24" s="1"/>
  <c r="LM52" i="24" s="1"/>
  <c r="LN52" i="24" s="1"/>
  <c r="LO52" i="24" s="1"/>
  <c r="LP52" i="24" s="1"/>
  <c r="LQ52" i="24" s="1"/>
  <c r="LR52" i="24" s="1"/>
  <c r="LS52" i="24" s="1"/>
  <c r="LT52" i="24" s="1"/>
  <c r="LU52" i="24" s="1"/>
  <c r="LV52" i="24" s="1"/>
  <c r="LW52" i="24" s="1"/>
  <c r="LX52" i="24" s="1"/>
  <c r="LY52" i="24" s="1"/>
  <c r="LZ52" i="24" s="1"/>
  <c r="MA52" i="24" s="1"/>
  <c r="MB52" i="24" s="1"/>
  <c r="MC52" i="24" s="1"/>
  <c r="MD52" i="24" s="1"/>
  <c r="ME52" i="24" s="1"/>
  <c r="MF52" i="24" s="1"/>
  <c r="MG52" i="24" s="1"/>
  <c r="MH52" i="24" s="1"/>
  <c r="MI52" i="24" s="1"/>
  <c r="MJ52" i="24" s="1"/>
  <c r="MK52" i="24" s="1"/>
  <c r="ML52" i="24" s="1"/>
  <c r="MM52" i="24" s="1"/>
  <c r="MN52" i="24" s="1"/>
  <c r="MO52" i="24" s="1"/>
  <c r="MP52" i="24" s="1"/>
  <c r="MQ52" i="24" s="1"/>
  <c r="MR52" i="24" s="1"/>
  <c r="MS52" i="24" s="1"/>
  <c r="MT52" i="24" s="1"/>
  <c r="MU52" i="24" s="1"/>
  <c r="MV52" i="24" s="1"/>
  <c r="MW52" i="24" s="1"/>
  <c r="MX52" i="24" s="1"/>
  <c r="MY52" i="24" s="1"/>
  <c r="MZ52" i="24" s="1"/>
  <c r="NA52" i="24" s="1"/>
  <c r="NB52" i="24" s="1"/>
  <c r="NC52" i="24" s="1"/>
  <c r="ND52" i="24" s="1"/>
  <c r="NE52" i="24" s="1"/>
  <c r="NF52" i="24" s="1"/>
  <c r="NG52" i="24" s="1"/>
  <c r="NH52" i="24" s="1"/>
  <c r="NI52" i="24" s="1"/>
  <c r="NJ52" i="24" s="1"/>
  <c r="NK52" i="24" s="1"/>
  <c r="NL52" i="24" s="1"/>
  <c r="NM52" i="24" s="1"/>
  <c r="NN52" i="24" s="1"/>
  <c r="NO52" i="24" s="1"/>
  <c r="NP52" i="24" s="1"/>
  <c r="NQ52" i="24" s="1"/>
  <c r="NR52" i="24" s="1"/>
  <c r="NS52" i="24" s="1"/>
  <c r="NT52" i="24" s="1"/>
  <c r="NU52" i="24" s="1"/>
  <c r="NV52" i="24" s="1"/>
  <c r="NW52" i="24" s="1"/>
  <c r="NX52" i="24" s="1"/>
  <c r="NY52" i="24" s="1"/>
  <c r="NZ52" i="24" s="1"/>
  <c r="OA52" i="24" s="1"/>
  <c r="OB52" i="24" s="1"/>
  <c r="OC52" i="24" s="1"/>
  <c r="OD52" i="24" s="1"/>
  <c r="OE52" i="24" s="1"/>
  <c r="OF52" i="24" s="1"/>
  <c r="OG52" i="24" s="1"/>
  <c r="OH52" i="24" s="1"/>
  <c r="OI52" i="24" s="1"/>
  <c r="OJ52" i="24" s="1"/>
  <c r="OK52" i="24" s="1"/>
  <c r="OL52" i="24" s="1"/>
  <c r="OM52" i="24" s="1"/>
  <c r="ON52" i="24" s="1"/>
  <c r="OO52" i="24" s="1"/>
  <c r="OP52" i="24" s="1"/>
  <c r="OQ52" i="24" s="1"/>
  <c r="OR52" i="24" s="1"/>
  <c r="OS52" i="24" s="1"/>
  <c r="OT52" i="24" s="1"/>
  <c r="OU52" i="24" s="1"/>
  <c r="OV52" i="24" s="1"/>
  <c r="OW52" i="24" s="1"/>
  <c r="OX52" i="24" s="1"/>
  <c r="OY52" i="24" s="1"/>
  <c r="OZ52" i="24" s="1"/>
  <c r="AA58" i="24"/>
  <c r="AB58" i="24" s="1"/>
  <c r="AC58" i="24" s="1"/>
  <c r="AD58" i="24" s="1"/>
  <c r="AE58" i="24" s="1"/>
  <c r="AF58" i="24" s="1"/>
  <c r="AG58" i="24" s="1"/>
  <c r="AH58" i="24" s="1"/>
  <c r="AI58" i="24" s="1"/>
  <c r="AJ58" i="24" s="1"/>
  <c r="AK58" i="24" s="1"/>
  <c r="AL58" i="24" s="1"/>
  <c r="AM58" i="24" s="1"/>
  <c r="AN58" i="24" s="1"/>
  <c r="AO58" i="24" s="1"/>
  <c r="AP58" i="24" s="1"/>
  <c r="AQ58" i="24" s="1"/>
  <c r="AR58" i="24" s="1"/>
  <c r="AS58" i="24" s="1"/>
  <c r="AT58" i="24" s="1"/>
  <c r="AU58" i="24" s="1"/>
  <c r="AV58" i="24" s="1"/>
  <c r="AW58" i="24" s="1"/>
  <c r="AX58" i="24" s="1"/>
  <c r="AY58" i="24" s="1"/>
  <c r="AZ58" i="24" s="1"/>
  <c r="BA58" i="24" s="1"/>
  <c r="BB58" i="24" s="1"/>
  <c r="BC58" i="24" s="1"/>
  <c r="BD58" i="24" s="1"/>
  <c r="BE58" i="24" s="1"/>
  <c r="BF58" i="24" s="1"/>
  <c r="BG58" i="24" s="1"/>
  <c r="BH58" i="24" s="1"/>
  <c r="BI58" i="24" s="1"/>
  <c r="BJ58" i="24" s="1"/>
  <c r="BK58" i="24" s="1"/>
  <c r="BL58" i="24" s="1"/>
  <c r="BM58" i="24" s="1"/>
  <c r="BN58" i="24" s="1"/>
  <c r="BO58" i="24" s="1"/>
  <c r="BP58" i="24" s="1"/>
  <c r="BQ58" i="24" s="1"/>
  <c r="BR58" i="24" s="1"/>
  <c r="BS58" i="24" s="1"/>
  <c r="BT58" i="24" s="1"/>
  <c r="BU58" i="24" s="1"/>
  <c r="BV58" i="24" s="1"/>
  <c r="BW58" i="24" s="1"/>
  <c r="BX58" i="24" s="1"/>
  <c r="BY58" i="24" s="1"/>
  <c r="BZ58" i="24" s="1"/>
  <c r="CA58" i="24" s="1"/>
  <c r="CB58" i="24" s="1"/>
  <c r="CC58" i="24" s="1"/>
  <c r="CD58" i="24" s="1"/>
  <c r="CE58" i="24" s="1"/>
  <c r="CF58" i="24" s="1"/>
  <c r="CG58" i="24" s="1"/>
  <c r="CH58" i="24" s="1"/>
  <c r="CI58" i="24" s="1"/>
  <c r="CJ58" i="24" s="1"/>
  <c r="CK58" i="24" s="1"/>
  <c r="CL58" i="24" s="1"/>
  <c r="CM58" i="24" s="1"/>
  <c r="CN58" i="24" s="1"/>
  <c r="CO58" i="24" s="1"/>
  <c r="CP58" i="24" s="1"/>
  <c r="CQ58" i="24" s="1"/>
  <c r="CR58" i="24" s="1"/>
  <c r="CS58" i="24" s="1"/>
  <c r="CT58" i="24" s="1"/>
  <c r="CU58" i="24" s="1"/>
  <c r="CV58" i="24" s="1"/>
  <c r="CW58" i="24" s="1"/>
  <c r="CX58" i="24" s="1"/>
  <c r="CY58" i="24" s="1"/>
  <c r="CZ58" i="24" s="1"/>
  <c r="DA58" i="24" s="1"/>
  <c r="DB58" i="24" s="1"/>
  <c r="DC58" i="24" s="1"/>
  <c r="DD58" i="24" s="1"/>
  <c r="DE58" i="24" s="1"/>
  <c r="DF58" i="24" s="1"/>
  <c r="DG58" i="24" s="1"/>
  <c r="DH58" i="24" s="1"/>
  <c r="DI58" i="24" s="1"/>
  <c r="DJ58" i="24" s="1"/>
  <c r="DK58" i="24" s="1"/>
  <c r="DL58" i="24" s="1"/>
  <c r="DM58" i="24" s="1"/>
  <c r="DN58" i="24" s="1"/>
  <c r="DO58" i="24" s="1"/>
  <c r="DP58" i="24" s="1"/>
  <c r="DQ58" i="24" s="1"/>
  <c r="DR58" i="24" s="1"/>
  <c r="DS58" i="24" s="1"/>
  <c r="DT58" i="24" s="1"/>
  <c r="DU58" i="24" s="1"/>
  <c r="DV58" i="24" s="1"/>
  <c r="DW58" i="24" s="1"/>
  <c r="DX58" i="24" s="1"/>
  <c r="DY58" i="24" s="1"/>
  <c r="DZ58" i="24" s="1"/>
  <c r="EA58" i="24" s="1"/>
  <c r="EB58" i="24" s="1"/>
  <c r="EC58" i="24" s="1"/>
  <c r="ED58" i="24" s="1"/>
  <c r="EE58" i="24" s="1"/>
  <c r="EF58" i="24" s="1"/>
  <c r="EG58" i="24" s="1"/>
  <c r="EH58" i="24" s="1"/>
  <c r="EI58" i="24" s="1"/>
  <c r="EJ58" i="24" s="1"/>
  <c r="EK58" i="24" s="1"/>
  <c r="EL58" i="24" s="1"/>
  <c r="EM58" i="24" s="1"/>
  <c r="EN58" i="24" s="1"/>
  <c r="EO58" i="24" s="1"/>
  <c r="EP58" i="24" s="1"/>
  <c r="EQ58" i="24" s="1"/>
  <c r="ER58" i="24" s="1"/>
  <c r="ES58" i="24" s="1"/>
  <c r="ET58" i="24" s="1"/>
  <c r="EU58" i="24" s="1"/>
  <c r="EV58" i="24" s="1"/>
  <c r="EW58" i="24" s="1"/>
  <c r="EX58" i="24" s="1"/>
  <c r="EY58" i="24" s="1"/>
  <c r="EZ58" i="24" s="1"/>
  <c r="FA58" i="24" s="1"/>
  <c r="FB58" i="24" s="1"/>
  <c r="FC58" i="24" s="1"/>
  <c r="FD58" i="24" s="1"/>
  <c r="FE58" i="24" s="1"/>
  <c r="FF58" i="24" s="1"/>
  <c r="FG58" i="24" s="1"/>
  <c r="FH58" i="24" s="1"/>
  <c r="FI58" i="24" s="1"/>
  <c r="FJ58" i="24" s="1"/>
  <c r="FK58" i="24" s="1"/>
  <c r="FL58" i="24" s="1"/>
  <c r="FM58" i="24" s="1"/>
  <c r="FN58" i="24" s="1"/>
  <c r="FO58" i="24" s="1"/>
  <c r="FP58" i="24" s="1"/>
  <c r="FQ58" i="24" s="1"/>
  <c r="FR58" i="24" s="1"/>
  <c r="FS58" i="24" s="1"/>
  <c r="FT58" i="24" s="1"/>
  <c r="FU58" i="24" s="1"/>
  <c r="FV58" i="24" s="1"/>
  <c r="FW58" i="24" s="1"/>
  <c r="FX58" i="24" s="1"/>
  <c r="FY58" i="24" s="1"/>
  <c r="FZ58" i="24" s="1"/>
  <c r="GA58" i="24" s="1"/>
  <c r="GB58" i="24" s="1"/>
  <c r="GC58" i="24" s="1"/>
  <c r="GD58" i="24" s="1"/>
  <c r="GE58" i="24" s="1"/>
  <c r="GF58" i="24" s="1"/>
  <c r="GG58" i="24" s="1"/>
  <c r="GH58" i="24" s="1"/>
  <c r="GI58" i="24" s="1"/>
  <c r="GJ58" i="24" s="1"/>
  <c r="GK58" i="24" s="1"/>
  <c r="GL58" i="24" s="1"/>
  <c r="GM58" i="24" s="1"/>
  <c r="GN58" i="24" s="1"/>
  <c r="GO58" i="24" s="1"/>
  <c r="GP58" i="24" s="1"/>
  <c r="GQ58" i="24" s="1"/>
  <c r="GR58" i="24" s="1"/>
  <c r="GS58" i="24" s="1"/>
  <c r="GT58" i="24" s="1"/>
  <c r="GU58" i="24" s="1"/>
  <c r="GV58" i="24" s="1"/>
  <c r="GW58" i="24" s="1"/>
  <c r="GX58" i="24" s="1"/>
  <c r="GY58" i="24" s="1"/>
  <c r="GZ58" i="24" s="1"/>
  <c r="HA58" i="24" s="1"/>
  <c r="HB58" i="24" s="1"/>
  <c r="HC58" i="24" s="1"/>
  <c r="HD58" i="24" s="1"/>
  <c r="HE58" i="24" s="1"/>
  <c r="HF58" i="24" s="1"/>
  <c r="HG58" i="24" s="1"/>
  <c r="HH58" i="24" s="1"/>
  <c r="HI58" i="24" s="1"/>
  <c r="HJ58" i="24" s="1"/>
  <c r="HK58" i="24" s="1"/>
  <c r="HL58" i="24" s="1"/>
  <c r="HM58" i="24" s="1"/>
  <c r="HN58" i="24" s="1"/>
  <c r="HO58" i="24" s="1"/>
  <c r="HP58" i="24" s="1"/>
  <c r="HQ58" i="24" s="1"/>
  <c r="HR58" i="24" s="1"/>
  <c r="HS58" i="24" s="1"/>
  <c r="HT58" i="24" s="1"/>
  <c r="HU58" i="24" s="1"/>
  <c r="HV58" i="24" s="1"/>
  <c r="HW58" i="24" s="1"/>
  <c r="HX58" i="24" s="1"/>
  <c r="HY58" i="24" s="1"/>
  <c r="HZ58" i="24" s="1"/>
  <c r="IA58" i="24" s="1"/>
  <c r="IB58" i="24" s="1"/>
  <c r="IC58" i="24" s="1"/>
  <c r="ID58" i="24" s="1"/>
  <c r="IE58" i="24" s="1"/>
  <c r="IF58" i="24" s="1"/>
  <c r="IG58" i="24" s="1"/>
  <c r="IH58" i="24" s="1"/>
  <c r="II58" i="24" s="1"/>
  <c r="IJ58" i="24" s="1"/>
  <c r="IK58" i="24" s="1"/>
  <c r="IL58" i="24" s="1"/>
  <c r="IM58" i="24" s="1"/>
  <c r="IN58" i="24" s="1"/>
  <c r="IO58" i="24" s="1"/>
  <c r="IP58" i="24" s="1"/>
  <c r="IQ58" i="24" s="1"/>
  <c r="IR58" i="24" s="1"/>
  <c r="IS58" i="24" s="1"/>
  <c r="IT58" i="24" s="1"/>
  <c r="IU58" i="24" s="1"/>
  <c r="IV58" i="24" s="1"/>
  <c r="IW58" i="24" s="1"/>
  <c r="IX58" i="24" s="1"/>
  <c r="IY58" i="24" s="1"/>
  <c r="IZ58" i="24" s="1"/>
  <c r="JA58" i="24" s="1"/>
  <c r="JB58" i="24" s="1"/>
  <c r="JC58" i="24" s="1"/>
  <c r="JD58" i="24" s="1"/>
  <c r="JE58" i="24" s="1"/>
  <c r="JF58" i="24" s="1"/>
  <c r="JG58" i="24" s="1"/>
  <c r="JH58" i="24" s="1"/>
  <c r="JI58" i="24" s="1"/>
  <c r="JJ58" i="24" s="1"/>
  <c r="JK58" i="24" s="1"/>
  <c r="JL58" i="24" s="1"/>
  <c r="JM58" i="24" s="1"/>
  <c r="JN58" i="24" s="1"/>
  <c r="JO58" i="24" s="1"/>
  <c r="JP58" i="24" s="1"/>
  <c r="JQ58" i="24" s="1"/>
  <c r="JR58" i="24" s="1"/>
  <c r="JS58" i="24" s="1"/>
  <c r="JT58" i="24" s="1"/>
  <c r="JU58" i="24" s="1"/>
  <c r="JV58" i="24" s="1"/>
  <c r="JW58" i="24" s="1"/>
  <c r="JX58" i="24" s="1"/>
  <c r="JY58" i="24" s="1"/>
  <c r="JZ58" i="24" s="1"/>
  <c r="KA58" i="24" s="1"/>
  <c r="KB58" i="24" s="1"/>
  <c r="KC58" i="24" s="1"/>
  <c r="KD58" i="24" s="1"/>
  <c r="KE58" i="24" s="1"/>
  <c r="KF58" i="24" s="1"/>
  <c r="KG58" i="24" s="1"/>
  <c r="KH58" i="24" s="1"/>
  <c r="KI58" i="24" s="1"/>
  <c r="KJ58" i="24" s="1"/>
  <c r="KK58" i="24" s="1"/>
  <c r="KL58" i="24" s="1"/>
  <c r="KM58" i="24" s="1"/>
  <c r="KN58" i="24" s="1"/>
  <c r="KO58" i="24" s="1"/>
  <c r="KP58" i="24" s="1"/>
  <c r="KQ58" i="24" s="1"/>
  <c r="KR58" i="24" s="1"/>
  <c r="KS58" i="24" s="1"/>
  <c r="KT58" i="24" s="1"/>
  <c r="KU58" i="24" s="1"/>
  <c r="KV58" i="24" s="1"/>
  <c r="KW58" i="24" s="1"/>
  <c r="KX58" i="24" s="1"/>
  <c r="KY58" i="24" s="1"/>
  <c r="KZ58" i="24" s="1"/>
  <c r="LA58" i="24" s="1"/>
  <c r="LB58" i="24" s="1"/>
  <c r="LC58" i="24" s="1"/>
  <c r="LD58" i="24" s="1"/>
  <c r="LE58" i="24" s="1"/>
  <c r="LF58" i="24" s="1"/>
  <c r="LG58" i="24" s="1"/>
  <c r="LH58" i="24" s="1"/>
  <c r="LI58" i="24" s="1"/>
  <c r="LJ58" i="24" s="1"/>
  <c r="LK58" i="24" s="1"/>
  <c r="LL58" i="24" s="1"/>
  <c r="LM58" i="24" s="1"/>
  <c r="LN58" i="24" s="1"/>
  <c r="LO58" i="24" s="1"/>
  <c r="LP58" i="24" s="1"/>
  <c r="LQ58" i="24" s="1"/>
  <c r="LR58" i="24" s="1"/>
  <c r="LS58" i="24" s="1"/>
  <c r="LT58" i="24" s="1"/>
  <c r="LU58" i="24" s="1"/>
  <c r="LV58" i="24" s="1"/>
  <c r="LW58" i="24" s="1"/>
  <c r="LX58" i="24" s="1"/>
  <c r="LY58" i="24" s="1"/>
  <c r="LZ58" i="24" s="1"/>
  <c r="MA58" i="24" s="1"/>
  <c r="MB58" i="24" s="1"/>
  <c r="MC58" i="24" s="1"/>
  <c r="MD58" i="24" s="1"/>
  <c r="ME58" i="24" s="1"/>
  <c r="MF58" i="24" s="1"/>
  <c r="MG58" i="24" s="1"/>
  <c r="MH58" i="24" s="1"/>
  <c r="MI58" i="24" s="1"/>
  <c r="MJ58" i="24" s="1"/>
  <c r="MK58" i="24" s="1"/>
  <c r="ML58" i="24" s="1"/>
  <c r="MM58" i="24" s="1"/>
  <c r="MN58" i="24" s="1"/>
  <c r="MO58" i="24" s="1"/>
  <c r="MP58" i="24" s="1"/>
  <c r="MQ58" i="24" s="1"/>
  <c r="MR58" i="24" s="1"/>
  <c r="MS58" i="24" s="1"/>
  <c r="MT58" i="24" s="1"/>
  <c r="MU58" i="24" s="1"/>
  <c r="MV58" i="24" s="1"/>
  <c r="MW58" i="24" s="1"/>
  <c r="MX58" i="24" s="1"/>
  <c r="MY58" i="24" s="1"/>
  <c r="MZ58" i="24" s="1"/>
  <c r="NA58" i="24" s="1"/>
  <c r="NB58" i="24" s="1"/>
  <c r="NC58" i="24" s="1"/>
  <c r="ND58" i="24" s="1"/>
  <c r="NE58" i="24" s="1"/>
  <c r="NF58" i="24" s="1"/>
  <c r="NG58" i="24" s="1"/>
  <c r="NH58" i="24" s="1"/>
  <c r="NI58" i="24" s="1"/>
  <c r="NJ58" i="24" s="1"/>
  <c r="NK58" i="24" s="1"/>
  <c r="NL58" i="24" s="1"/>
  <c r="NM58" i="24" s="1"/>
  <c r="NN58" i="24" s="1"/>
  <c r="NO58" i="24" s="1"/>
  <c r="NP58" i="24" s="1"/>
  <c r="NQ58" i="24" s="1"/>
  <c r="NR58" i="24" s="1"/>
  <c r="NS58" i="24" s="1"/>
  <c r="NT58" i="24" s="1"/>
  <c r="NU58" i="24" s="1"/>
  <c r="NV58" i="24" s="1"/>
  <c r="NW58" i="24" s="1"/>
  <c r="NX58" i="24" s="1"/>
  <c r="NY58" i="24" s="1"/>
  <c r="NZ58" i="24" s="1"/>
  <c r="OA58" i="24" s="1"/>
  <c r="OB58" i="24" s="1"/>
  <c r="OC58" i="24" s="1"/>
  <c r="OD58" i="24" s="1"/>
  <c r="OE58" i="24" s="1"/>
  <c r="OF58" i="24" s="1"/>
  <c r="OG58" i="24" s="1"/>
  <c r="OH58" i="24" s="1"/>
  <c r="OI58" i="24" s="1"/>
  <c r="OJ58" i="24" s="1"/>
  <c r="OK58" i="24" s="1"/>
  <c r="OL58" i="24" s="1"/>
  <c r="OM58" i="24" s="1"/>
  <c r="ON58" i="24" s="1"/>
  <c r="OO58" i="24" s="1"/>
  <c r="OP58" i="24" s="1"/>
  <c r="OQ58" i="24" s="1"/>
  <c r="OR58" i="24" s="1"/>
  <c r="OS58" i="24" s="1"/>
  <c r="OT58" i="24" s="1"/>
  <c r="OU58" i="24" s="1"/>
  <c r="OV58" i="24" s="1"/>
  <c r="OW58" i="24" s="1"/>
  <c r="OX58" i="24" s="1"/>
  <c r="OY58" i="24" s="1"/>
  <c r="OZ58" i="24" s="1"/>
  <c r="AA64" i="24"/>
  <c r="AB64" i="24" s="1"/>
  <c r="AC64" i="24" s="1"/>
  <c r="AD64" i="24" s="1"/>
  <c r="AE64" i="24" s="1"/>
  <c r="AF64" i="24" s="1"/>
  <c r="AG64" i="24" s="1"/>
  <c r="AH64" i="24" s="1"/>
  <c r="AI64" i="24" s="1"/>
  <c r="AJ64" i="24" s="1"/>
  <c r="AK64" i="24" s="1"/>
  <c r="AL64" i="24" s="1"/>
  <c r="AM64" i="24" s="1"/>
  <c r="AN64" i="24" s="1"/>
  <c r="AO64" i="24" s="1"/>
  <c r="AP64" i="24" s="1"/>
  <c r="AQ64" i="24" s="1"/>
  <c r="AR64" i="24" s="1"/>
  <c r="AS64" i="24" s="1"/>
  <c r="AT64" i="24" s="1"/>
  <c r="AU64" i="24" s="1"/>
  <c r="AV64" i="24" s="1"/>
  <c r="AW64" i="24" s="1"/>
  <c r="AX64" i="24" s="1"/>
  <c r="AY64" i="24" s="1"/>
  <c r="AZ64" i="24" s="1"/>
  <c r="BA64" i="24" s="1"/>
  <c r="BB64" i="24" s="1"/>
  <c r="BC64" i="24" s="1"/>
  <c r="BD64" i="24" s="1"/>
  <c r="BE64" i="24" s="1"/>
  <c r="BF64" i="24" s="1"/>
  <c r="BG64" i="24" s="1"/>
  <c r="BH64" i="24" s="1"/>
  <c r="BI64" i="24" s="1"/>
  <c r="BJ64" i="24" s="1"/>
  <c r="BK64" i="24" s="1"/>
  <c r="BL64" i="24" s="1"/>
  <c r="BM64" i="24" s="1"/>
  <c r="BN64" i="24" s="1"/>
  <c r="BO64" i="24" s="1"/>
  <c r="BP64" i="24" s="1"/>
  <c r="BQ64" i="24" s="1"/>
  <c r="BR64" i="24" s="1"/>
  <c r="BS64" i="24" s="1"/>
  <c r="BT64" i="24" s="1"/>
  <c r="BU64" i="24" s="1"/>
  <c r="BV64" i="24" s="1"/>
  <c r="BW64" i="24" s="1"/>
  <c r="BX64" i="24" s="1"/>
  <c r="BY64" i="24" s="1"/>
  <c r="BZ64" i="24" s="1"/>
  <c r="CA64" i="24" s="1"/>
  <c r="CB64" i="24" s="1"/>
  <c r="CC64" i="24" s="1"/>
  <c r="CD64" i="24" s="1"/>
  <c r="CE64" i="24" s="1"/>
  <c r="CF64" i="24" s="1"/>
  <c r="CG64" i="24" s="1"/>
  <c r="CH64" i="24" s="1"/>
  <c r="CI64" i="24" s="1"/>
  <c r="CJ64" i="24" s="1"/>
  <c r="CK64" i="24" s="1"/>
  <c r="CL64" i="24" s="1"/>
  <c r="CM64" i="24" s="1"/>
  <c r="CN64" i="24" s="1"/>
  <c r="CO64" i="24" s="1"/>
  <c r="CP64" i="24" s="1"/>
  <c r="CQ64" i="24" s="1"/>
  <c r="CR64" i="24" s="1"/>
  <c r="CS64" i="24" s="1"/>
  <c r="CT64" i="24" s="1"/>
  <c r="CU64" i="24" s="1"/>
  <c r="CV64" i="24" s="1"/>
  <c r="CW64" i="24" s="1"/>
  <c r="CX64" i="24" s="1"/>
  <c r="CY64" i="24" s="1"/>
  <c r="CZ64" i="24" s="1"/>
  <c r="DA64" i="24" s="1"/>
  <c r="DB64" i="24" s="1"/>
  <c r="DC64" i="24" s="1"/>
  <c r="DD64" i="24" s="1"/>
  <c r="DE64" i="24" s="1"/>
  <c r="DF64" i="24" s="1"/>
  <c r="DG64" i="24" s="1"/>
  <c r="DH64" i="24" s="1"/>
  <c r="DI64" i="24" s="1"/>
  <c r="DJ64" i="24" s="1"/>
  <c r="DK64" i="24" s="1"/>
  <c r="DL64" i="24" s="1"/>
  <c r="DM64" i="24" s="1"/>
  <c r="DN64" i="24" s="1"/>
  <c r="DO64" i="24" s="1"/>
  <c r="DP64" i="24" s="1"/>
  <c r="DQ64" i="24" s="1"/>
  <c r="DR64" i="24" s="1"/>
  <c r="DS64" i="24" s="1"/>
  <c r="DT64" i="24" s="1"/>
  <c r="DU64" i="24" s="1"/>
  <c r="DV64" i="24" s="1"/>
  <c r="DW64" i="24" s="1"/>
  <c r="DX64" i="24" s="1"/>
  <c r="DY64" i="24" s="1"/>
  <c r="DZ64" i="24" s="1"/>
  <c r="EA64" i="24" s="1"/>
  <c r="EB64" i="24" s="1"/>
  <c r="EC64" i="24" s="1"/>
  <c r="ED64" i="24" s="1"/>
  <c r="EE64" i="24" s="1"/>
  <c r="EF64" i="24" s="1"/>
  <c r="EG64" i="24" s="1"/>
  <c r="EH64" i="24" s="1"/>
  <c r="EI64" i="24" s="1"/>
  <c r="EJ64" i="24" s="1"/>
  <c r="EK64" i="24" s="1"/>
  <c r="EL64" i="24" s="1"/>
  <c r="EM64" i="24" s="1"/>
  <c r="EN64" i="24" s="1"/>
  <c r="EO64" i="24" s="1"/>
  <c r="EP64" i="24" s="1"/>
  <c r="EQ64" i="24" s="1"/>
  <c r="ER64" i="24" s="1"/>
  <c r="ES64" i="24" s="1"/>
  <c r="ET64" i="24" s="1"/>
  <c r="EU64" i="24" s="1"/>
  <c r="EV64" i="24" s="1"/>
  <c r="EW64" i="24" s="1"/>
  <c r="EX64" i="24" s="1"/>
  <c r="EY64" i="24" s="1"/>
  <c r="EZ64" i="24" s="1"/>
  <c r="FA64" i="24" s="1"/>
  <c r="FB64" i="24" s="1"/>
  <c r="FC64" i="24" s="1"/>
  <c r="FD64" i="24" s="1"/>
  <c r="FE64" i="24" s="1"/>
  <c r="FF64" i="24" s="1"/>
  <c r="FG64" i="24" s="1"/>
  <c r="FH64" i="24" s="1"/>
  <c r="FI64" i="24" s="1"/>
  <c r="FJ64" i="24" s="1"/>
  <c r="FK64" i="24" s="1"/>
  <c r="FL64" i="24" s="1"/>
  <c r="FM64" i="24" s="1"/>
  <c r="FN64" i="24" s="1"/>
  <c r="FO64" i="24" s="1"/>
  <c r="FP64" i="24" s="1"/>
  <c r="FQ64" i="24" s="1"/>
  <c r="FR64" i="24" s="1"/>
  <c r="FS64" i="24" s="1"/>
  <c r="FT64" i="24" s="1"/>
  <c r="FU64" i="24" s="1"/>
  <c r="FV64" i="24" s="1"/>
  <c r="FW64" i="24" s="1"/>
  <c r="FX64" i="24" s="1"/>
  <c r="FY64" i="24" s="1"/>
  <c r="FZ64" i="24" s="1"/>
  <c r="GA64" i="24" s="1"/>
  <c r="GB64" i="24" s="1"/>
  <c r="GC64" i="24" s="1"/>
  <c r="GD64" i="24" s="1"/>
  <c r="GE64" i="24" s="1"/>
  <c r="GF64" i="24" s="1"/>
  <c r="GG64" i="24" s="1"/>
  <c r="GH64" i="24" s="1"/>
  <c r="GI64" i="24" s="1"/>
  <c r="GJ64" i="24" s="1"/>
  <c r="GK64" i="24" s="1"/>
  <c r="GL64" i="24" s="1"/>
  <c r="GM64" i="24" s="1"/>
  <c r="GN64" i="24" s="1"/>
  <c r="GO64" i="24" s="1"/>
  <c r="GP64" i="24" s="1"/>
  <c r="GQ64" i="24" s="1"/>
  <c r="GR64" i="24" s="1"/>
  <c r="GS64" i="24" s="1"/>
  <c r="GT64" i="24" s="1"/>
  <c r="GU64" i="24" s="1"/>
  <c r="GV64" i="24" s="1"/>
  <c r="GW64" i="24" s="1"/>
  <c r="GX64" i="24" s="1"/>
  <c r="GY64" i="24" s="1"/>
  <c r="GZ64" i="24" s="1"/>
  <c r="HA64" i="24" s="1"/>
  <c r="HB64" i="24" s="1"/>
  <c r="HC64" i="24" s="1"/>
  <c r="HD64" i="24" s="1"/>
  <c r="HE64" i="24" s="1"/>
  <c r="HF64" i="24" s="1"/>
  <c r="HG64" i="24" s="1"/>
  <c r="HH64" i="24" s="1"/>
  <c r="HI64" i="24" s="1"/>
  <c r="HJ64" i="24" s="1"/>
  <c r="HK64" i="24" s="1"/>
  <c r="HL64" i="24" s="1"/>
  <c r="HM64" i="24" s="1"/>
  <c r="HN64" i="24" s="1"/>
  <c r="HO64" i="24" s="1"/>
  <c r="HP64" i="24" s="1"/>
  <c r="HQ64" i="24" s="1"/>
  <c r="HR64" i="24" s="1"/>
  <c r="HS64" i="24" s="1"/>
  <c r="HT64" i="24" s="1"/>
  <c r="HU64" i="24" s="1"/>
  <c r="HV64" i="24" s="1"/>
  <c r="HW64" i="24" s="1"/>
  <c r="HX64" i="24" s="1"/>
  <c r="HY64" i="24" s="1"/>
  <c r="HZ64" i="24" s="1"/>
  <c r="IA64" i="24" s="1"/>
  <c r="IB64" i="24" s="1"/>
  <c r="IC64" i="24" s="1"/>
  <c r="ID64" i="24" s="1"/>
  <c r="IE64" i="24" s="1"/>
  <c r="IF64" i="24" s="1"/>
  <c r="IG64" i="24" s="1"/>
  <c r="IH64" i="24" s="1"/>
  <c r="II64" i="24" s="1"/>
  <c r="IJ64" i="24" s="1"/>
  <c r="IK64" i="24" s="1"/>
  <c r="IL64" i="24" s="1"/>
  <c r="IM64" i="24" s="1"/>
  <c r="IN64" i="24" s="1"/>
  <c r="IO64" i="24" s="1"/>
  <c r="IP64" i="24" s="1"/>
  <c r="IQ64" i="24" s="1"/>
  <c r="IR64" i="24" s="1"/>
  <c r="IS64" i="24" s="1"/>
  <c r="IT64" i="24" s="1"/>
  <c r="IU64" i="24" s="1"/>
  <c r="IV64" i="24" s="1"/>
  <c r="IW64" i="24" s="1"/>
  <c r="IX64" i="24" s="1"/>
  <c r="IY64" i="24" s="1"/>
  <c r="IZ64" i="24" s="1"/>
  <c r="JA64" i="24" s="1"/>
  <c r="JB64" i="24" s="1"/>
  <c r="JC64" i="24" s="1"/>
  <c r="JD64" i="24" s="1"/>
  <c r="JE64" i="24" s="1"/>
  <c r="JF64" i="24" s="1"/>
  <c r="JG64" i="24" s="1"/>
  <c r="JH64" i="24" s="1"/>
  <c r="JI64" i="24" s="1"/>
  <c r="JJ64" i="24" s="1"/>
  <c r="JK64" i="24" s="1"/>
  <c r="JL64" i="24" s="1"/>
  <c r="JM64" i="24" s="1"/>
  <c r="JN64" i="24" s="1"/>
  <c r="JO64" i="24" s="1"/>
  <c r="JP64" i="24" s="1"/>
  <c r="JQ64" i="24" s="1"/>
  <c r="JR64" i="24" s="1"/>
  <c r="JS64" i="24" s="1"/>
  <c r="JT64" i="24" s="1"/>
  <c r="JU64" i="24" s="1"/>
  <c r="JV64" i="24" s="1"/>
  <c r="JW64" i="24" s="1"/>
  <c r="JX64" i="24" s="1"/>
  <c r="JY64" i="24" s="1"/>
  <c r="JZ64" i="24" s="1"/>
  <c r="KA64" i="24" s="1"/>
  <c r="KB64" i="24" s="1"/>
  <c r="KC64" i="24" s="1"/>
  <c r="KD64" i="24" s="1"/>
  <c r="KE64" i="24" s="1"/>
  <c r="KF64" i="24" s="1"/>
  <c r="KG64" i="24" s="1"/>
  <c r="KH64" i="24" s="1"/>
  <c r="KI64" i="24" s="1"/>
  <c r="KJ64" i="24" s="1"/>
  <c r="KK64" i="24" s="1"/>
  <c r="KL64" i="24" s="1"/>
  <c r="KM64" i="24" s="1"/>
  <c r="KN64" i="24" s="1"/>
  <c r="KO64" i="24" s="1"/>
  <c r="KP64" i="24" s="1"/>
  <c r="KQ64" i="24" s="1"/>
  <c r="KR64" i="24" s="1"/>
  <c r="KS64" i="24" s="1"/>
  <c r="KT64" i="24" s="1"/>
  <c r="KU64" i="24" s="1"/>
  <c r="KV64" i="24" s="1"/>
  <c r="KW64" i="24" s="1"/>
  <c r="KX64" i="24" s="1"/>
  <c r="KY64" i="24" s="1"/>
  <c r="KZ64" i="24" s="1"/>
  <c r="LA64" i="24" s="1"/>
  <c r="LB64" i="24" s="1"/>
  <c r="LC64" i="24" s="1"/>
  <c r="LD64" i="24" s="1"/>
  <c r="LE64" i="24" s="1"/>
  <c r="LF64" i="24" s="1"/>
  <c r="LG64" i="24" s="1"/>
  <c r="LH64" i="24" s="1"/>
  <c r="LI64" i="24" s="1"/>
  <c r="LJ64" i="24" s="1"/>
  <c r="LK64" i="24" s="1"/>
  <c r="LL64" i="24" s="1"/>
  <c r="LM64" i="24" s="1"/>
  <c r="LN64" i="24" s="1"/>
  <c r="LO64" i="24" s="1"/>
  <c r="LP64" i="24" s="1"/>
  <c r="LQ64" i="24" s="1"/>
  <c r="LR64" i="24" s="1"/>
  <c r="LS64" i="24" s="1"/>
  <c r="LT64" i="24" s="1"/>
  <c r="LU64" i="24" s="1"/>
  <c r="LV64" i="24" s="1"/>
  <c r="LW64" i="24" s="1"/>
  <c r="LX64" i="24" s="1"/>
  <c r="LY64" i="24" s="1"/>
  <c r="LZ64" i="24" s="1"/>
  <c r="MA64" i="24" s="1"/>
  <c r="MB64" i="24" s="1"/>
  <c r="MC64" i="24" s="1"/>
  <c r="MD64" i="24" s="1"/>
  <c r="ME64" i="24" s="1"/>
  <c r="MF64" i="24" s="1"/>
  <c r="MG64" i="24" s="1"/>
  <c r="MH64" i="24" s="1"/>
  <c r="MI64" i="24" s="1"/>
  <c r="MJ64" i="24" s="1"/>
  <c r="MK64" i="24" s="1"/>
  <c r="ML64" i="24" s="1"/>
  <c r="MM64" i="24" s="1"/>
  <c r="MN64" i="24" s="1"/>
  <c r="MO64" i="24" s="1"/>
  <c r="MP64" i="24" s="1"/>
  <c r="MQ64" i="24" s="1"/>
  <c r="MR64" i="24" s="1"/>
  <c r="MS64" i="24" s="1"/>
  <c r="MT64" i="24" s="1"/>
  <c r="MU64" i="24" s="1"/>
  <c r="MV64" i="24" s="1"/>
  <c r="MW64" i="24" s="1"/>
  <c r="MX64" i="24" s="1"/>
  <c r="MY64" i="24" s="1"/>
  <c r="MZ64" i="24" s="1"/>
  <c r="NA64" i="24" s="1"/>
  <c r="NB64" i="24" s="1"/>
  <c r="NC64" i="24" s="1"/>
  <c r="ND64" i="24" s="1"/>
  <c r="NE64" i="24" s="1"/>
  <c r="NF64" i="24" s="1"/>
  <c r="NG64" i="24" s="1"/>
  <c r="NH64" i="24" s="1"/>
  <c r="NI64" i="24" s="1"/>
  <c r="NJ64" i="24" s="1"/>
  <c r="NK64" i="24" s="1"/>
  <c r="NL64" i="24" s="1"/>
  <c r="NM64" i="24" s="1"/>
  <c r="NN64" i="24" s="1"/>
  <c r="NO64" i="24" s="1"/>
  <c r="NP64" i="24" s="1"/>
  <c r="NQ64" i="24" s="1"/>
  <c r="NR64" i="24" s="1"/>
  <c r="NS64" i="24" s="1"/>
  <c r="NT64" i="24" s="1"/>
  <c r="NU64" i="24" s="1"/>
  <c r="NV64" i="24" s="1"/>
  <c r="NW64" i="24" s="1"/>
  <c r="NX64" i="24" s="1"/>
  <c r="NY64" i="24" s="1"/>
  <c r="NZ64" i="24" s="1"/>
  <c r="OA64" i="24" s="1"/>
  <c r="OB64" i="24" s="1"/>
  <c r="OC64" i="24" s="1"/>
  <c r="OD64" i="24" s="1"/>
  <c r="OE64" i="24" s="1"/>
  <c r="OF64" i="24" s="1"/>
  <c r="OG64" i="24" s="1"/>
  <c r="OH64" i="24" s="1"/>
  <c r="OI64" i="24" s="1"/>
  <c r="OJ64" i="24" s="1"/>
  <c r="OK64" i="24" s="1"/>
  <c r="OL64" i="24" s="1"/>
  <c r="OM64" i="24" s="1"/>
  <c r="ON64" i="24" s="1"/>
  <c r="OO64" i="24" s="1"/>
  <c r="OP64" i="24" s="1"/>
  <c r="OQ64" i="24" s="1"/>
  <c r="OR64" i="24" s="1"/>
  <c r="OS64" i="24" s="1"/>
  <c r="OT64" i="24" s="1"/>
  <c r="OU64" i="24" s="1"/>
  <c r="OV64" i="24" s="1"/>
  <c r="OW64" i="24" s="1"/>
  <c r="OX64" i="24" s="1"/>
  <c r="OY64" i="24" s="1"/>
  <c r="OZ64" i="24" s="1"/>
  <c r="AA70" i="24"/>
  <c r="AB70" i="24" s="1"/>
  <c r="AC70" i="24" s="1"/>
  <c r="AD70" i="24" s="1"/>
  <c r="AE70" i="24" s="1"/>
  <c r="AF70" i="24" s="1"/>
  <c r="AG70" i="24" s="1"/>
  <c r="AH70" i="24" s="1"/>
  <c r="AI70" i="24" s="1"/>
  <c r="AJ70" i="24" s="1"/>
  <c r="AK70" i="24" s="1"/>
  <c r="AL70" i="24" s="1"/>
  <c r="AM70" i="24" s="1"/>
  <c r="AN70" i="24" s="1"/>
  <c r="AO70" i="24" s="1"/>
  <c r="AP70" i="24" s="1"/>
  <c r="AQ70" i="24" s="1"/>
  <c r="AR70" i="24" s="1"/>
  <c r="AS70" i="24" s="1"/>
  <c r="AT70" i="24" s="1"/>
  <c r="AU70" i="24" s="1"/>
  <c r="AV70" i="24" s="1"/>
  <c r="AW70" i="24" s="1"/>
  <c r="AX70" i="24" s="1"/>
  <c r="AY70" i="24" s="1"/>
  <c r="AZ70" i="24" s="1"/>
  <c r="BA70" i="24" s="1"/>
  <c r="BB70" i="24" s="1"/>
  <c r="BC70" i="24" s="1"/>
  <c r="BD70" i="24" s="1"/>
  <c r="BE70" i="24" s="1"/>
  <c r="BF70" i="24" s="1"/>
  <c r="BG70" i="24" s="1"/>
  <c r="BH70" i="24" s="1"/>
  <c r="BI70" i="24" s="1"/>
  <c r="BJ70" i="24" s="1"/>
  <c r="BK70" i="24" s="1"/>
  <c r="BL70" i="24" s="1"/>
  <c r="BM70" i="24" s="1"/>
  <c r="BN70" i="24" s="1"/>
  <c r="BO70" i="24" s="1"/>
  <c r="BP70" i="24" s="1"/>
  <c r="BQ70" i="24" s="1"/>
  <c r="BR70" i="24" s="1"/>
  <c r="BS70" i="24" s="1"/>
  <c r="BT70" i="24" s="1"/>
  <c r="BU70" i="24" s="1"/>
  <c r="BV70" i="24" s="1"/>
  <c r="BW70" i="24" s="1"/>
  <c r="BX70" i="24" s="1"/>
  <c r="BY70" i="24" s="1"/>
  <c r="BZ70" i="24" s="1"/>
  <c r="CA70" i="24" s="1"/>
  <c r="CB70" i="24" s="1"/>
  <c r="CC70" i="24" s="1"/>
  <c r="CD70" i="24" s="1"/>
  <c r="CE70" i="24" s="1"/>
  <c r="CF70" i="24" s="1"/>
  <c r="CG70" i="24" s="1"/>
  <c r="CH70" i="24" s="1"/>
  <c r="CI70" i="24" s="1"/>
  <c r="CJ70" i="24" s="1"/>
  <c r="CK70" i="24" s="1"/>
  <c r="CL70" i="24" s="1"/>
  <c r="CM70" i="24" s="1"/>
  <c r="CN70" i="24" s="1"/>
  <c r="CO70" i="24" s="1"/>
  <c r="CP70" i="24" s="1"/>
  <c r="CQ70" i="24" s="1"/>
  <c r="CR70" i="24" s="1"/>
  <c r="CS70" i="24" s="1"/>
  <c r="CT70" i="24" s="1"/>
  <c r="CU70" i="24" s="1"/>
  <c r="CV70" i="24" s="1"/>
  <c r="CW70" i="24" s="1"/>
  <c r="CX70" i="24" s="1"/>
  <c r="CY70" i="24" s="1"/>
  <c r="CZ70" i="24" s="1"/>
  <c r="DA70" i="24" s="1"/>
  <c r="DB70" i="24" s="1"/>
  <c r="DC70" i="24" s="1"/>
  <c r="DD70" i="24" s="1"/>
  <c r="DE70" i="24" s="1"/>
  <c r="DF70" i="24" s="1"/>
  <c r="DG70" i="24" s="1"/>
  <c r="DH70" i="24" s="1"/>
  <c r="DI70" i="24" s="1"/>
  <c r="DJ70" i="24" s="1"/>
  <c r="DK70" i="24" s="1"/>
  <c r="DL70" i="24" s="1"/>
  <c r="DM70" i="24" s="1"/>
  <c r="DN70" i="24" s="1"/>
  <c r="DO70" i="24" s="1"/>
  <c r="DP70" i="24" s="1"/>
  <c r="DQ70" i="24" s="1"/>
  <c r="DR70" i="24" s="1"/>
  <c r="DS70" i="24" s="1"/>
  <c r="DT70" i="24" s="1"/>
  <c r="DU70" i="24" s="1"/>
  <c r="DV70" i="24" s="1"/>
  <c r="DW70" i="24" s="1"/>
  <c r="DX70" i="24" s="1"/>
  <c r="DY70" i="24" s="1"/>
  <c r="DZ70" i="24" s="1"/>
  <c r="EA70" i="24" s="1"/>
  <c r="EB70" i="24" s="1"/>
  <c r="EC70" i="24" s="1"/>
  <c r="ED70" i="24" s="1"/>
  <c r="EE70" i="24" s="1"/>
  <c r="EF70" i="24" s="1"/>
  <c r="EG70" i="24" s="1"/>
  <c r="EH70" i="24" s="1"/>
  <c r="EI70" i="24" s="1"/>
  <c r="EJ70" i="24" s="1"/>
  <c r="EK70" i="24" s="1"/>
  <c r="EL70" i="24" s="1"/>
  <c r="EM70" i="24" s="1"/>
  <c r="EN70" i="24" s="1"/>
  <c r="EO70" i="24" s="1"/>
  <c r="EP70" i="24" s="1"/>
  <c r="EQ70" i="24" s="1"/>
  <c r="ER70" i="24" s="1"/>
  <c r="ES70" i="24" s="1"/>
  <c r="ET70" i="24" s="1"/>
  <c r="EU70" i="24" s="1"/>
  <c r="EV70" i="24" s="1"/>
  <c r="EW70" i="24" s="1"/>
  <c r="EX70" i="24" s="1"/>
  <c r="EY70" i="24" s="1"/>
  <c r="EZ70" i="24" s="1"/>
  <c r="FA70" i="24" s="1"/>
  <c r="FB70" i="24" s="1"/>
  <c r="FC70" i="24" s="1"/>
  <c r="FD70" i="24" s="1"/>
  <c r="FE70" i="24" s="1"/>
  <c r="FF70" i="24" s="1"/>
  <c r="FG70" i="24" s="1"/>
  <c r="FH70" i="24" s="1"/>
  <c r="FI70" i="24" s="1"/>
  <c r="FJ70" i="24" s="1"/>
  <c r="FK70" i="24" s="1"/>
  <c r="FL70" i="24" s="1"/>
  <c r="FM70" i="24" s="1"/>
  <c r="FN70" i="24" s="1"/>
  <c r="FO70" i="24" s="1"/>
  <c r="FP70" i="24" s="1"/>
  <c r="FQ70" i="24" s="1"/>
  <c r="FR70" i="24" s="1"/>
  <c r="FS70" i="24" s="1"/>
  <c r="FT70" i="24" s="1"/>
  <c r="FU70" i="24" s="1"/>
  <c r="FV70" i="24" s="1"/>
  <c r="FW70" i="24" s="1"/>
  <c r="FX70" i="24" s="1"/>
  <c r="FY70" i="24" s="1"/>
  <c r="FZ70" i="24" s="1"/>
  <c r="GA70" i="24" s="1"/>
  <c r="GB70" i="24" s="1"/>
  <c r="GC70" i="24" s="1"/>
  <c r="GD70" i="24" s="1"/>
  <c r="GE70" i="24" s="1"/>
  <c r="GF70" i="24" s="1"/>
  <c r="GG70" i="24" s="1"/>
  <c r="GH70" i="24" s="1"/>
  <c r="GI70" i="24" s="1"/>
  <c r="GJ70" i="24" s="1"/>
  <c r="GK70" i="24" s="1"/>
  <c r="GL70" i="24" s="1"/>
  <c r="GM70" i="24" s="1"/>
  <c r="GN70" i="24" s="1"/>
  <c r="GO70" i="24" s="1"/>
  <c r="GP70" i="24" s="1"/>
  <c r="GQ70" i="24" s="1"/>
  <c r="GR70" i="24" s="1"/>
  <c r="GS70" i="24" s="1"/>
  <c r="GT70" i="24" s="1"/>
  <c r="GU70" i="24" s="1"/>
  <c r="GV70" i="24" s="1"/>
  <c r="GW70" i="24" s="1"/>
  <c r="GX70" i="24" s="1"/>
  <c r="GY70" i="24" s="1"/>
  <c r="GZ70" i="24" s="1"/>
  <c r="HA70" i="24" s="1"/>
  <c r="HB70" i="24" s="1"/>
  <c r="HC70" i="24" s="1"/>
  <c r="HD70" i="24" s="1"/>
  <c r="HE70" i="24" s="1"/>
  <c r="HF70" i="24" s="1"/>
  <c r="HG70" i="24" s="1"/>
  <c r="HH70" i="24" s="1"/>
  <c r="HI70" i="24" s="1"/>
  <c r="HJ70" i="24" s="1"/>
  <c r="HK70" i="24" s="1"/>
  <c r="HL70" i="24" s="1"/>
  <c r="HM70" i="24" s="1"/>
  <c r="HN70" i="24" s="1"/>
  <c r="HO70" i="24" s="1"/>
  <c r="HP70" i="24" s="1"/>
  <c r="HQ70" i="24" s="1"/>
  <c r="HR70" i="24" s="1"/>
  <c r="HS70" i="24" s="1"/>
  <c r="HT70" i="24" s="1"/>
  <c r="HU70" i="24" s="1"/>
  <c r="HV70" i="24" s="1"/>
  <c r="HW70" i="24" s="1"/>
  <c r="HX70" i="24" s="1"/>
  <c r="HY70" i="24" s="1"/>
  <c r="HZ70" i="24" s="1"/>
  <c r="IA70" i="24" s="1"/>
  <c r="IB70" i="24" s="1"/>
  <c r="IC70" i="24" s="1"/>
  <c r="ID70" i="24" s="1"/>
  <c r="IE70" i="24" s="1"/>
  <c r="IF70" i="24" s="1"/>
  <c r="IG70" i="24" s="1"/>
  <c r="IH70" i="24" s="1"/>
  <c r="II70" i="24" s="1"/>
  <c r="IJ70" i="24" s="1"/>
  <c r="IK70" i="24" s="1"/>
  <c r="IL70" i="24" s="1"/>
  <c r="IM70" i="24" s="1"/>
  <c r="IN70" i="24" s="1"/>
  <c r="IO70" i="24" s="1"/>
  <c r="IP70" i="24" s="1"/>
  <c r="IQ70" i="24" s="1"/>
  <c r="IR70" i="24" s="1"/>
  <c r="IS70" i="24" s="1"/>
  <c r="IT70" i="24" s="1"/>
  <c r="IU70" i="24" s="1"/>
  <c r="IV70" i="24" s="1"/>
  <c r="IW70" i="24" s="1"/>
  <c r="IX70" i="24" s="1"/>
  <c r="IY70" i="24" s="1"/>
  <c r="IZ70" i="24" s="1"/>
  <c r="JA70" i="24" s="1"/>
  <c r="JB70" i="24" s="1"/>
  <c r="JC70" i="24" s="1"/>
  <c r="JD70" i="24" s="1"/>
  <c r="JE70" i="24" s="1"/>
  <c r="JF70" i="24" s="1"/>
  <c r="JG70" i="24" s="1"/>
  <c r="JH70" i="24" s="1"/>
  <c r="JI70" i="24" s="1"/>
  <c r="JJ70" i="24" s="1"/>
  <c r="JK70" i="24" s="1"/>
  <c r="JL70" i="24" s="1"/>
  <c r="JM70" i="24" s="1"/>
  <c r="JN70" i="24" s="1"/>
  <c r="JO70" i="24" s="1"/>
  <c r="JP70" i="24" s="1"/>
  <c r="JQ70" i="24" s="1"/>
  <c r="JR70" i="24" s="1"/>
  <c r="JS70" i="24" s="1"/>
  <c r="JT70" i="24" s="1"/>
  <c r="JU70" i="24" s="1"/>
  <c r="JV70" i="24" s="1"/>
  <c r="JW70" i="24" s="1"/>
  <c r="JX70" i="24" s="1"/>
  <c r="JY70" i="24" s="1"/>
  <c r="JZ70" i="24" s="1"/>
  <c r="KA70" i="24" s="1"/>
  <c r="KB70" i="24" s="1"/>
  <c r="KC70" i="24" s="1"/>
  <c r="KD70" i="24" s="1"/>
  <c r="KE70" i="24" s="1"/>
  <c r="KF70" i="24" s="1"/>
  <c r="KG70" i="24" s="1"/>
  <c r="KH70" i="24" s="1"/>
  <c r="KI70" i="24" s="1"/>
  <c r="KJ70" i="24" s="1"/>
  <c r="KK70" i="24" s="1"/>
  <c r="KL70" i="24" s="1"/>
  <c r="KM70" i="24" s="1"/>
  <c r="KN70" i="24" s="1"/>
  <c r="KO70" i="24" s="1"/>
  <c r="KP70" i="24" s="1"/>
  <c r="KQ70" i="24" s="1"/>
  <c r="KR70" i="24" s="1"/>
  <c r="KS70" i="24" s="1"/>
  <c r="KT70" i="24" s="1"/>
  <c r="KU70" i="24" s="1"/>
  <c r="KV70" i="24" s="1"/>
  <c r="KW70" i="24" s="1"/>
  <c r="KX70" i="24" s="1"/>
  <c r="KY70" i="24" s="1"/>
  <c r="KZ70" i="24" s="1"/>
  <c r="LA70" i="24" s="1"/>
  <c r="LB70" i="24" s="1"/>
  <c r="LC70" i="24" s="1"/>
  <c r="LD70" i="24" s="1"/>
  <c r="LE70" i="24" s="1"/>
  <c r="LF70" i="24" s="1"/>
  <c r="LG70" i="24" s="1"/>
  <c r="LH70" i="24" s="1"/>
  <c r="LI70" i="24" s="1"/>
  <c r="LJ70" i="24" s="1"/>
  <c r="LK70" i="24" s="1"/>
  <c r="LL70" i="24" s="1"/>
  <c r="LM70" i="24" s="1"/>
  <c r="LN70" i="24" s="1"/>
  <c r="LO70" i="24" s="1"/>
  <c r="LP70" i="24" s="1"/>
  <c r="LQ70" i="24" s="1"/>
  <c r="LR70" i="24" s="1"/>
  <c r="LS70" i="24" s="1"/>
  <c r="LT70" i="24" s="1"/>
  <c r="LU70" i="24" s="1"/>
  <c r="LV70" i="24" s="1"/>
  <c r="LW70" i="24" s="1"/>
  <c r="LX70" i="24" s="1"/>
  <c r="LY70" i="24" s="1"/>
  <c r="LZ70" i="24" s="1"/>
  <c r="MA70" i="24" s="1"/>
  <c r="MB70" i="24" s="1"/>
  <c r="MC70" i="24" s="1"/>
  <c r="MD70" i="24" s="1"/>
  <c r="ME70" i="24" s="1"/>
  <c r="MF70" i="24" s="1"/>
  <c r="MG70" i="24" s="1"/>
  <c r="MH70" i="24" s="1"/>
  <c r="MI70" i="24" s="1"/>
  <c r="MJ70" i="24" s="1"/>
  <c r="MK70" i="24" s="1"/>
  <c r="ML70" i="24" s="1"/>
  <c r="MM70" i="24" s="1"/>
  <c r="MN70" i="24" s="1"/>
  <c r="MO70" i="24" s="1"/>
  <c r="MP70" i="24" s="1"/>
  <c r="MQ70" i="24" s="1"/>
  <c r="MR70" i="24" s="1"/>
  <c r="MS70" i="24" s="1"/>
  <c r="MT70" i="24" s="1"/>
  <c r="MU70" i="24" s="1"/>
  <c r="MV70" i="24" s="1"/>
  <c r="MW70" i="24" s="1"/>
  <c r="MX70" i="24" s="1"/>
  <c r="MY70" i="24" s="1"/>
  <c r="MZ70" i="24" s="1"/>
  <c r="NA70" i="24" s="1"/>
  <c r="NB70" i="24" s="1"/>
  <c r="NC70" i="24" s="1"/>
  <c r="ND70" i="24" s="1"/>
  <c r="NE70" i="24" s="1"/>
  <c r="NF70" i="24" s="1"/>
  <c r="NG70" i="24" s="1"/>
  <c r="NH70" i="24" s="1"/>
  <c r="NI70" i="24" s="1"/>
  <c r="NJ70" i="24" s="1"/>
  <c r="NK70" i="24" s="1"/>
  <c r="NL70" i="24" s="1"/>
  <c r="NM70" i="24" s="1"/>
  <c r="NN70" i="24" s="1"/>
  <c r="NO70" i="24" s="1"/>
  <c r="NP70" i="24" s="1"/>
  <c r="NQ70" i="24" s="1"/>
  <c r="NR70" i="24" s="1"/>
  <c r="NS70" i="24" s="1"/>
  <c r="NT70" i="24" s="1"/>
  <c r="NU70" i="24" s="1"/>
  <c r="NV70" i="24" s="1"/>
  <c r="NW70" i="24" s="1"/>
  <c r="NX70" i="24" s="1"/>
  <c r="NY70" i="24" s="1"/>
  <c r="NZ70" i="24" s="1"/>
  <c r="OA70" i="24" s="1"/>
  <c r="OB70" i="24" s="1"/>
  <c r="OC70" i="24" s="1"/>
  <c r="OD70" i="24" s="1"/>
  <c r="OE70" i="24" s="1"/>
  <c r="OF70" i="24" s="1"/>
  <c r="OG70" i="24" s="1"/>
  <c r="OH70" i="24" s="1"/>
  <c r="OI70" i="24" s="1"/>
  <c r="OJ70" i="24" s="1"/>
  <c r="OK70" i="24" s="1"/>
  <c r="OL70" i="24" s="1"/>
  <c r="OM70" i="24" s="1"/>
  <c r="ON70" i="24" s="1"/>
  <c r="OO70" i="24" s="1"/>
  <c r="OP70" i="24" s="1"/>
  <c r="OQ70" i="24" s="1"/>
  <c r="OR70" i="24" s="1"/>
  <c r="OS70" i="24" s="1"/>
  <c r="OT70" i="24" s="1"/>
  <c r="OU70" i="24" s="1"/>
  <c r="OV70" i="24" s="1"/>
  <c r="OW70" i="24" s="1"/>
  <c r="OX70" i="24" s="1"/>
  <c r="OY70" i="24" s="1"/>
  <c r="OZ70" i="24" s="1"/>
  <c r="AA76" i="24"/>
  <c r="AB76" i="24" s="1"/>
  <c r="AC76" i="24" s="1"/>
  <c r="AD76" i="24" s="1"/>
  <c r="AE76" i="24" s="1"/>
  <c r="AF76" i="24" s="1"/>
  <c r="AG76" i="24" s="1"/>
  <c r="AH76" i="24" s="1"/>
  <c r="AI76" i="24" s="1"/>
  <c r="AJ76" i="24" s="1"/>
  <c r="AK76" i="24" s="1"/>
  <c r="AL76" i="24" s="1"/>
  <c r="AM76" i="24" s="1"/>
  <c r="AN76" i="24" s="1"/>
  <c r="AO76" i="24" s="1"/>
  <c r="AP76" i="24" s="1"/>
  <c r="AQ76" i="24" s="1"/>
  <c r="AR76" i="24" s="1"/>
  <c r="AS76" i="24" s="1"/>
  <c r="AT76" i="24" s="1"/>
  <c r="AU76" i="24" s="1"/>
  <c r="AV76" i="24" s="1"/>
  <c r="AW76" i="24" s="1"/>
  <c r="AX76" i="24" s="1"/>
  <c r="AY76" i="24" s="1"/>
  <c r="AZ76" i="24" s="1"/>
  <c r="BA76" i="24" s="1"/>
  <c r="BB76" i="24" s="1"/>
  <c r="BC76" i="24" s="1"/>
  <c r="BD76" i="24" s="1"/>
  <c r="BE76" i="24" s="1"/>
  <c r="BF76" i="24" s="1"/>
  <c r="BG76" i="24" s="1"/>
  <c r="BH76" i="24" s="1"/>
  <c r="BI76" i="24" s="1"/>
  <c r="BJ76" i="24" s="1"/>
  <c r="BK76" i="24" s="1"/>
  <c r="BL76" i="24" s="1"/>
  <c r="BM76" i="24" s="1"/>
  <c r="BN76" i="24" s="1"/>
  <c r="BO76" i="24" s="1"/>
  <c r="BP76" i="24" s="1"/>
  <c r="BQ76" i="24" s="1"/>
  <c r="BR76" i="24" s="1"/>
  <c r="BS76" i="24" s="1"/>
  <c r="BT76" i="24" s="1"/>
  <c r="BU76" i="24" s="1"/>
  <c r="BV76" i="24" s="1"/>
  <c r="BW76" i="24" s="1"/>
  <c r="BX76" i="24" s="1"/>
  <c r="BY76" i="24" s="1"/>
  <c r="BZ76" i="24" s="1"/>
  <c r="CA76" i="24" s="1"/>
  <c r="CB76" i="24" s="1"/>
  <c r="CC76" i="24" s="1"/>
  <c r="CD76" i="24" s="1"/>
  <c r="CE76" i="24" s="1"/>
  <c r="CF76" i="24" s="1"/>
  <c r="CG76" i="24" s="1"/>
  <c r="CH76" i="24" s="1"/>
  <c r="CI76" i="24" s="1"/>
  <c r="CJ76" i="24" s="1"/>
  <c r="CK76" i="24" s="1"/>
  <c r="CL76" i="24" s="1"/>
  <c r="CM76" i="24" s="1"/>
  <c r="CN76" i="24" s="1"/>
  <c r="CO76" i="24" s="1"/>
  <c r="CP76" i="24" s="1"/>
  <c r="CQ76" i="24" s="1"/>
  <c r="CR76" i="24" s="1"/>
  <c r="CS76" i="24" s="1"/>
  <c r="CT76" i="24" s="1"/>
  <c r="CU76" i="24" s="1"/>
  <c r="CV76" i="24" s="1"/>
  <c r="CW76" i="24" s="1"/>
  <c r="CX76" i="24" s="1"/>
  <c r="CY76" i="24" s="1"/>
  <c r="CZ76" i="24" s="1"/>
  <c r="DA76" i="24" s="1"/>
  <c r="DB76" i="24" s="1"/>
  <c r="DC76" i="24" s="1"/>
  <c r="DD76" i="24" s="1"/>
  <c r="DE76" i="24" s="1"/>
  <c r="DF76" i="24" s="1"/>
  <c r="DG76" i="24" s="1"/>
  <c r="DH76" i="24" s="1"/>
  <c r="DI76" i="24" s="1"/>
  <c r="DJ76" i="24" s="1"/>
  <c r="DK76" i="24" s="1"/>
  <c r="DL76" i="24" s="1"/>
  <c r="DM76" i="24" s="1"/>
  <c r="DN76" i="24" s="1"/>
  <c r="DO76" i="24" s="1"/>
  <c r="DP76" i="24" s="1"/>
  <c r="DQ76" i="24" s="1"/>
  <c r="DR76" i="24" s="1"/>
  <c r="DS76" i="24" s="1"/>
  <c r="DT76" i="24" s="1"/>
  <c r="DU76" i="24" s="1"/>
  <c r="DV76" i="24" s="1"/>
  <c r="DW76" i="24" s="1"/>
  <c r="DX76" i="24" s="1"/>
  <c r="DY76" i="24" s="1"/>
  <c r="DZ76" i="24" s="1"/>
  <c r="EA76" i="24" s="1"/>
  <c r="EB76" i="24" s="1"/>
  <c r="EC76" i="24" s="1"/>
  <c r="ED76" i="24" s="1"/>
  <c r="EE76" i="24" s="1"/>
  <c r="EF76" i="24" s="1"/>
  <c r="EG76" i="24" s="1"/>
  <c r="EH76" i="24" s="1"/>
  <c r="EI76" i="24" s="1"/>
  <c r="EJ76" i="24" s="1"/>
  <c r="EK76" i="24" s="1"/>
  <c r="EL76" i="24" s="1"/>
  <c r="EM76" i="24" s="1"/>
  <c r="EN76" i="24" s="1"/>
  <c r="EO76" i="24" s="1"/>
  <c r="EP76" i="24" s="1"/>
  <c r="EQ76" i="24" s="1"/>
  <c r="ER76" i="24" s="1"/>
  <c r="ES76" i="24" s="1"/>
  <c r="ET76" i="24" s="1"/>
  <c r="EU76" i="24" s="1"/>
  <c r="EV76" i="24" s="1"/>
  <c r="EW76" i="24" s="1"/>
  <c r="EX76" i="24" s="1"/>
  <c r="EY76" i="24" s="1"/>
  <c r="EZ76" i="24" s="1"/>
  <c r="FA76" i="24" s="1"/>
  <c r="FB76" i="24" s="1"/>
  <c r="FC76" i="24" s="1"/>
  <c r="FD76" i="24" s="1"/>
  <c r="FE76" i="24" s="1"/>
  <c r="FF76" i="24" s="1"/>
  <c r="FG76" i="24" s="1"/>
  <c r="FH76" i="24" s="1"/>
  <c r="FI76" i="24" s="1"/>
  <c r="FJ76" i="24" s="1"/>
  <c r="FK76" i="24" s="1"/>
  <c r="FL76" i="24" s="1"/>
  <c r="FM76" i="24" s="1"/>
  <c r="FN76" i="24" s="1"/>
  <c r="FO76" i="24" s="1"/>
  <c r="FP76" i="24" s="1"/>
  <c r="FQ76" i="24" s="1"/>
  <c r="FR76" i="24" s="1"/>
  <c r="FS76" i="24" s="1"/>
  <c r="FT76" i="24" s="1"/>
  <c r="FU76" i="24" s="1"/>
  <c r="FV76" i="24" s="1"/>
  <c r="FW76" i="24" s="1"/>
  <c r="FX76" i="24" s="1"/>
  <c r="FY76" i="24" s="1"/>
  <c r="FZ76" i="24" s="1"/>
  <c r="GA76" i="24" s="1"/>
  <c r="GB76" i="24" s="1"/>
  <c r="GC76" i="24" s="1"/>
  <c r="GD76" i="24" s="1"/>
  <c r="GE76" i="24" s="1"/>
  <c r="GF76" i="24" s="1"/>
  <c r="GG76" i="24" s="1"/>
  <c r="GH76" i="24" s="1"/>
  <c r="GI76" i="24" s="1"/>
  <c r="GJ76" i="24" s="1"/>
  <c r="GK76" i="24" s="1"/>
  <c r="GL76" i="24" s="1"/>
  <c r="GM76" i="24" s="1"/>
  <c r="GN76" i="24" s="1"/>
  <c r="GO76" i="24" s="1"/>
  <c r="GP76" i="24" s="1"/>
  <c r="GQ76" i="24" s="1"/>
  <c r="GR76" i="24" s="1"/>
  <c r="GS76" i="24" s="1"/>
  <c r="GT76" i="24" s="1"/>
  <c r="GU76" i="24" s="1"/>
  <c r="GV76" i="24" s="1"/>
  <c r="GW76" i="24" s="1"/>
  <c r="GX76" i="24" s="1"/>
  <c r="GY76" i="24" s="1"/>
  <c r="GZ76" i="24" s="1"/>
  <c r="HA76" i="24" s="1"/>
  <c r="HB76" i="24" s="1"/>
  <c r="HC76" i="24" s="1"/>
  <c r="HD76" i="24" s="1"/>
  <c r="HE76" i="24" s="1"/>
  <c r="HF76" i="24" s="1"/>
  <c r="HG76" i="24" s="1"/>
  <c r="HH76" i="24" s="1"/>
  <c r="HI76" i="24" s="1"/>
  <c r="HJ76" i="24" s="1"/>
  <c r="HK76" i="24" s="1"/>
  <c r="HL76" i="24" s="1"/>
  <c r="HM76" i="24" s="1"/>
  <c r="HN76" i="24" s="1"/>
  <c r="HO76" i="24" s="1"/>
  <c r="HP76" i="24" s="1"/>
  <c r="HQ76" i="24" s="1"/>
  <c r="HR76" i="24" s="1"/>
  <c r="HS76" i="24" s="1"/>
  <c r="HT76" i="24" s="1"/>
  <c r="HU76" i="24" s="1"/>
  <c r="HV76" i="24" s="1"/>
  <c r="HW76" i="24" s="1"/>
  <c r="HX76" i="24" s="1"/>
  <c r="HY76" i="24" s="1"/>
  <c r="HZ76" i="24" s="1"/>
  <c r="IA76" i="24" s="1"/>
  <c r="IB76" i="24" s="1"/>
  <c r="IC76" i="24" s="1"/>
  <c r="ID76" i="24" s="1"/>
  <c r="IE76" i="24" s="1"/>
  <c r="IF76" i="24" s="1"/>
  <c r="IG76" i="24" s="1"/>
  <c r="IH76" i="24" s="1"/>
  <c r="II76" i="24" s="1"/>
  <c r="IJ76" i="24" s="1"/>
  <c r="IK76" i="24" s="1"/>
  <c r="IL76" i="24" s="1"/>
  <c r="IM76" i="24" s="1"/>
  <c r="IN76" i="24" s="1"/>
  <c r="IO76" i="24" s="1"/>
  <c r="IP76" i="24" s="1"/>
  <c r="IQ76" i="24" s="1"/>
  <c r="IR76" i="24" s="1"/>
  <c r="IS76" i="24" s="1"/>
  <c r="IT76" i="24" s="1"/>
  <c r="IU76" i="24" s="1"/>
  <c r="IV76" i="24" s="1"/>
  <c r="IW76" i="24" s="1"/>
  <c r="IX76" i="24" s="1"/>
  <c r="IY76" i="24" s="1"/>
  <c r="IZ76" i="24" s="1"/>
  <c r="JA76" i="24" s="1"/>
  <c r="JB76" i="24" s="1"/>
  <c r="JC76" i="24" s="1"/>
  <c r="JD76" i="24" s="1"/>
  <c r="JE76" i="24" s="1"/>
  <c r="JF76" i="24" s="1"/>
  <c r="JG76" i="24" s="1"/>
  <c r="JH76" i="24" s="1"/>
  <c r="JI76" i="24" s="1"/>
  <c r="JJ76" i="24" s="1"/>
  <c r="JK76" i="24" s="1"/>
  <c r="JL76" i="24" s="1"/>
  <c r="JM76" i="24" s="1"/>
  <c r="JN76" i="24" s="1"/>
  <c r="JO76" i="24" s="1"/>
  <c r="JP76" i="24" s="1"/>
  <c r="JQ76" i="24" s="1"/>
  <c r="JR76" i="24" s="1"/>
  <c r="JS76" i="24" s="1"/>
  <c r="JT76" i="24" s="1"/>
  <c r="JU76" i="24" s="1"/>
  <c r="JV76" i="24" s="1"/>
  <c r="JW76" i="24" s="1"/>
  <c r="JX76" i="24" s="1"/>
  <c r="JY76" i="24" s="1"/>
  <c r="JZ76" i="24" s="1"/>
  <c r="KA76" i="24" s="1"/>
  <c r="KB76" i="24" s="1"/>
  <c r="KC76" i="24" s="1"/>
  <c r="KD76" i="24" s="1"/>
  <c r="KE76" i="24" s="1"/>
  <c r="KF76" i="24" s="1"/>
  <c r="KG76" i="24" s="1"/>
  <c r="KH76" i="24" s="1"/>
  <c r="KI76" i="24" s="1"/>
  <c r="KJ76" i="24" s="1"/>
  <c r="KK76" i="24" s="1"/>
  <c r="KL76" i="24" s="1"/>
  <c r="KM76" i="24" s="1"/>
  <c r="KN76" i="24" s="1"/>
  <c r="KO76" i="24" s="1"/>
  <c r="KP76" i="24" s="1"/>
  <c r="KQ76" i="24" s="1"/>
  <c r="KR76" i="24" s="1"/>
  <c r="KS76" i="24" s="1"/>
  <c r="KT76" i="24" s="1"/>
  <c r="KU76" i="24" s="1"/>
  <c r="KV76" i="24" s="1"/>
  <c r="KW76" i="24" s="1"/>
  <c r="KX76" i="24" s="1"/>
  <c r="KY76" i="24" s="1"/>
  <c r="KZ76" i="24" s="1"/>
  <c r="LA76" i="24" s="1"/>
  <c r="LB76" i="24" s="1"/>
  <c r="LC76" i="24" s="1"/>
  <c r="LD76" i="24" s="1"/>
  <c r="LE76" i="24" s="1"/>
  <c r="LF76" i="24" s="1"/>
  <c r="LG76" i="24" s="1"/>
  <c r="LH76" i="24" s="1"/>
  <c r="LI76" i="24" s="1"/>
  <c r="LJ76" i="24" s="1"/>
  <c r="LK76" i="24" s="1"/>
  <c r="LL76" i="24" s="1"/>
  <c r="LM76" i="24" s="1"/>
  <c r="LN76" i="24" s="1"/>
  <c r="LO76" i="24" s="1"/>
  <c r="LP76" i="24" s="1"/>
  <c r="LQ76" i="24" s="1"/>
  <c r="LR76" i="24" s="1"/>
  <c r="LS76" i="24" s="1"/>
  <c r="LT76" i="24" s="1"/>
  <c r="LU76" i="24" s="1"/>
  <c r="LV76" i="24" s="1"/>
  <c r="LW76" i="24" s="1"/>
  <c r="LX76" i="24" s="1"/>
  <c r="LY76" i="24" s="1"/>
  <c r="LZ76" i="24" s="1"/>
  <c r="MA76" i="24" s="1"/>
  <c r="MB76" i="24" s="1"/>
  <c r="MC76" i="24" s="1"/>
  <c r="MD76" i="24" s="1"/>
  <c r="ME76" i="24" s="1"/>
  <c r="MF76" i="24" s="1"/>
  <c r="MG76" i="24" s="1"/>
  <c r="MH76" i="24" s="1"/>
  <c r="MI76" i="24" s="1"/>
  <c r="MJ76" i="24" s="1"/>
  <c r="MK76" i="24" s="1"/>
  <c r="ML76" i="24" s="1"/>
  <c r="MM76" i="24" s="1"/>
  <c r="MN76" i="24" s="1"/>
  <c r="MO76" i="24" s="1"/>
  <c r="MP76" i="24" s="1"/>
  <c r="MQ76" i="24" s="1"/>
  <c r="MR76" i="24" s="1"/>
  <c r="MS76" i="24" s="1"/>
  <c r="MT76" i="24" s="1"/>
  <c r="MU76" i="24" s="1"/>
  <c r="MV76" i="24" s="1"/>
  <c r="MW76" i="24" s="1"/>
  <c r="MX76" i="24" s="1"/>
  <c r="MY76" i="24" s="1"/>
  <c r="MZ76" i="24" s="1"/>
  <c r="NA76" i="24" s="1"/>
  <c r="NB76" i="24" s="1"/>
  <c r="NC76" i="24" s="1"/>
  <c r="ND76" i="24" s="1"/>
  <c r="NE76" i="24" s="1"/>
  <c r="NF76" i="24" s="1"/>
  <c r="NG76" i="24" s="1"/>
  <c r="NH76" i="24" s="1"/>
  <c r="NI76" i="24" s="1"/>
  <c r="NJ76" i="24" s="1"/>
  <c r="NK76" i="24" s="1"/>
  <c r="NL76" i="24" s="1"/>
  <c r="NM76" i="24" s="1"/>
  <c r="NN76" i="24" s="1"/>
  <c r="NO76" i="24" s="1"/>
  <c r="NP76" i="24" s="1"/>
  <c r="NQ76" i="24" s="1"/>
  <c r="NR76" i="24" s="1"/>
  <c r="NS76" i="24" s="1"/>
  <c r="NT76" i="24" s="1"/>
  <c r="NU76" i="24" s="1"/>
  <c r="NV76" i="24" s="1"/>
  <c r="NW76" i="24" s="1"/>
  <c r="NX76" i="24" s="1"/>
  <c r="NY76" i="24" s="1"/>
  <c r="NZ76" i="24" s="1"/>
  <c r="OA76" i="24" s="1"/>
  <c r="OB76" i="24" s="1"/>
  <c r="OC76" i="24" s="1"/>
  <c r="OD76" i="24" s="1"/>
  <c r="OE76" i="24" s="1"/>
  <c r="OF76" i="24" s="1"/>
  <c r="OG76" i="24" s="1"/>
  <c r="OH76" i="24" s="1"/>
  <c r="OI76" i="24" s="1"/>
  <c r="OJ76" i="24" s="1"/>
  <c r="OK76" i="24" s="1"/>
  <c r="OL76" i="24" s="1"/>
  <c r="OM76" i="24" s="1"/>
  <c r="ON76" i="24" s="1"/>
  <c r="OO76" i="24" s="1"/>
  <c r="OP76" i="24" s="1"/>
  <c r="OQ76" i="24" s="1"/>
  <c r="OR76" i="24" s="1"/>
  <c r="OS76" i="24" s="1"/>
  <c r="OT76" i="24" s="1"/>
  <c r="OU76" i="24" s="1"/>
  <c r="OV76" i="24" s="1"/>
  <c r="OW76" i="24" s="1"/>
  <c r="OX76" i="24" s="1"/>
  <c r="OY76" i="24" s="1"/>
  <c r="OZ76" i="24" s="1"/>
  <c r="AA82" i="24"/>
  <c r="AB82" i="24" s="1"/>
  <c r="AC82" i="24" s="1"/>
  <c r="AD82" i="24" s="1"/>
  <c r="AE82" i="24" s="1"/>
  <c r="AF82" i="24" s="1"/>
  <c r="AG82" i="24" s="1"/>
  <c r="AH82" i="24" s="1"/>
  <c r="AI82" i="24" s="1"/>
  <c r="AJ82" i="24" s="1"/>
  <c r="AK82" i="24" s="1"/>
  <c r="AL82" i="24" s="1"/>
  <c r="AM82" i="24" s="1"/>
  <c r="AN82" i="24" s="1"/>
  <c r="AO82" i="24" s="1"/>
  <c r="AP82" i="24" s="1"/>
  <c r="AQ82" i="24" s="1"/>
  <c r="AR82" i="24" s="1"/>
  <c r="AS82" i="24" s="1"/>
  <c r="AT82" i="24" s="1"/>
  <c r="AU82" i="24" s="1"/>
  <c r="AV82" i="24" s="1"/>
  <c r="AW82" i="24" s="1"/>
  <c r="AX82" i="24" s="1"/>
  <c r="AY82" i="24" s="1"/>
  <c r="AZ82" i="24" s="1"/>
  <c r="BA82" i="24" s="1"/>
  <c r="BB82" i="24" s="1"/>
  <c r="BC82" i="24" s="1"/>
  <c r="BD82" i="24" s="1"/>
  <c r="BE82" i="24" s="1"/>
  <c r="BF82" i="24" s="1"/>
  <c r="BG82" i="24" s="1"/>
  <c r="BH82" i="24" s="1"/>
  <c r="BI82" i="24" s="1"/>
  <c r="BJ82" i="24" s="1"/>
  <c r="BK82" i="24" s="1"/>
  <c r="BL82" i="24" s="1"/>
  <c r="BM82" i="24" s="1"/>
  <c r="BN82" i="24" s="1"/>
  <c r="BO82" i="24" s="1"/>
  <c r="BP82" i="24" s="1"/>
  <c r="BQ82" i="24" s="1"/>
  <c r="BR82" i="24" s="1"/>
  <c r="BS82" i="24" s="1"/>
  <c r="BT82" i="24" s="1"/>
  <c r="BU82" i="24" s="1"/>
  <c r="BV82" i="24" s="1"/>
  <c r="BW82" i="24" s="1"/>
  <c r="BX82" i="24" s="1"/>
  <c r="BY82" i="24" s="1"/>
  <c r="BZ82" i="24" s="1"/>
  <c r="CA82" i="24" s="1"/>
  <c r="CB82" i="24" s="1"/>
  <c r="CC82" i="24" s="1"/>
  <c r="CD82" i="24" s="1"/>
  <c r="CE82" i="24" s="1"/>
  <c r="CF82" i="24" s="1"/>
  <c r="CG82" i="24" s="1"/>
  <c r="CH82" i="24" s="1"/>
  <c r="CI82" i="24" s="1"/>
  <c r="CJ82" i="24" s="1"/>
  <c r="CK82" i="24" s="1"/>
  <c r="CL82" i="24" s="1"/>
  <c r="CM82" i="24" s="1"/>
  <c r="CN82" i="24" s="1"/>
  <c r="CO82" i="24" s="1"/>
  <c r="CP82" i="24" s="1"/>
  <c r="CQ82" i="24" s="1"/>
  <c r="CR82" i="24" s="1"/>
  <c r="CS82" i="24" s="1"/>
  <c r="CT82" i="24" s="1"/>
  <c r="CU82" i="24" s="1"/>
  <c r="CV82" i="24" s="1"/>
  <c r="CW82" i="24" s="1"/>
  <c r="CX82" i="24" s="1"/>
  <c r="CY82" i="24" s="1"/>
  <c r="CZ82" i="24" s="1"/>
  <c r="DA82" i="24" s="1"/>
  <c r="DB82" i="24" s="1"/>
  <c r="DC82" i="24" s="1"/>
  <c r="DD82" i="24" s="1"/>
  <c r="DE82" i="24" s="1"/>
  <c r="DF82" i="24" s="1"/>
  <c r="DG82" i="24" s="1"/>
  <c r="DH82" i="24" s="1"/>
  <c r="DI82" i="24" s="1"/>
  <c r="DJ82" i="24" s="1"/>
  <c r="DK82" i="24" s="1"/>
  <c r="DL82" i="24" s="1"/>
  <c r="DM82" i="24" s="1"/>
  <c r="DN82" i="24" s="1"/>
  <c r="DO82" i="24" s="1"/>
  <c r="DP82" i="24" s="1"/>
  <c r="DQ82" i="24" s="1"/>
  <c r="DR82" i="24" s="1"/>
  <c r="DS82" i="24" s="1"/>
  <c r="DT82" i="24" s="1"/>
  <c r="DU82" i="24" s="1"/>
  <c r="DV82" i="24" s="1"/>
  <c r="DW82" i="24" s="1"/>
  <c r="DX82" i="24" s="1"/>
  <c r="DY82" i="24" s="1"/>
  <c r="DZ82" i="24" s="1"/>
  <c r="EA82" i="24" s="1"/>
  <c r="EB82" i="24" s="1"/>
  <c r="EC82" i="24" s="1"/>
  <c r="ED82" i="24" s="1"/>
  <c r="EE82" i="24" s="1"/>
  <c r="EF82" i="24" s="1"/>
  <c r="EG82" i="24" s="1"/>
  <c r="EH82" i="24" s="1"/>
  <c r="EI82" i="24" s="1"/>
  <c r="EJ82" i="24" s="1"/>
  <c r="EK82" i="24" s="1"/>
  <c r="EL82" i="24" s="1"/>
  <c r="EM82" i="24" s="1"/>
  <c r="EN82" i="24" s="1"/>
  <c r="EO82" i="24" s="1"/>
  <c r="EP82" i="24" s="1"/>
  <c r="EQ82" i="24" s="1"/>
  <c r="ER82" i="24" s="1"/>
  <c r="ES82" i="24" s="1"/>
  <c r="ET82" i="24" s="1"/>
  <c r="EU82" i="24" s="1"/>
  <c r="EV82" i="24" s="1"/>
  <c r="EW82" i="24" s="1"/>
  <c r="EX82" i="24" s="1"/>
  <c r="EY82" i="24" s="1"/>
  <c r="EZ82" i="24" s="1"/>
  <c r="FA82" i="24" s="1"/>
  <c r="FB82" i="24" s="1"/>
  <c r="FC82" i="24" s="1"/>
  <c r="FD82" i="24" s="1"/>
  <c r="FE82" i="24" s="1"/>
  <c r="FF82" i="24" s="1"/>
  <c r="FG82" i="24" s="1"/>
  <c r="FH82" i="24" s="1"/>
  <c r="FI82" i="24" s="1"/>
  <c r="FJ82" i="24" s="1"/>
  <c r="FK82" i="24" s="1"/>
  <c r="FL82" i="24" s="1"/>
  <c r="FM82" i="24" s="1"/>
  <c r="FN82" i="24" s="1"/>
  <c r="FO82" i="24" s="1"/>
  <c r="FP82" i="24" s="1"/>
  <c r="FQ82" i="24" s="1"/>
  <c r="FR82" i="24" s="1"/>
  <c r="FS82" i="24" s="1"/>
  <c r="FT82" i="24" s="1"/>
  <c r="FU82" i="24" s="1"/>
  <c r="FV82" i="24" s="1"/>
  <c r="FW82" i="24" s="1"/>
  <c r="FX82" i="24" s="1"/>
  <c r="FY82" i="24" s="1"/>
  <c r="FZ82" i="24" s="1"/>
  <c r="GA82" i="24" s="1"/>
  <c r="GB82" i="24" s="1"/>
  <c r="GC82" i="24" s="1"/>
  <c r="GD82" i="24" s="1"/>
  <c r="GE82" i="24" s="1"/>
  <c r="GF82" i="24" s="1"/>
  <c r="GG82" i="24" s="1"/>
  <c r="GH82" i="24" s="1"/>
  <c r="GI82" i="24" s="1"/>
  <c r="GJ82" i="24" s="1"/>
  <c r="GK82" i="24" s="1"/>
  <c r="GL82" i="24" s="1"/>
  <c r="GM82" i="24" s="1"/>
  <c r="GN82" i="24" s="1"/>
  <c r="GO82" i="24" s="1"/>
  <c r="GP82" i="24" s="1"/>
  <c r="GQ82" i="24" s="1"/>
  <c r="GR82" i="24" s="1"/>
  <c r="GS82" i="24" s="1"/>
  <c r="GT82" i="24" s="1"/>
  <c r="GU82" i="24" s="1"/>
  <c r="GV82" i="24" s="1"/>
  <c r="GW82" i="24" s="1"/>
  <c r="GX82" i="24" s="1"/>
  <c r="GY82" i="24" s="1"/>
  <c r="GZ82" i="24" s="1"/>
  <c r="HA82" i="24" s="1"/>
  <c r="HB82" i="24" s="1"/>
  <c r="HC82" i="24" s="1"/>
  <c r="HD82" i="24" s="1"/>
  <c r="HE82" i="24" s="1"/>
  <c r="HF82" i="24" s="1"/>
  <c r="HG82" i="24" s="1"/>
  <c r="HH82" i="24" s="1"/>
  <c r="HI82" i="24" s="1"/>
  <c r="HJ82" i="24" s="1"/>
  <c r="HK82" i="24" s="1"/>
  <c r="HL82" i="24" s="1"/>
  <c r="HM82" i="24" s="1"/>
  <c r="HN82" i="24" s="1"/>
  <c r="HO82" i="24" s="1"/>
  <c r="HP82" i="24" s="1"/>
  <c r="HQ82" i="24" s="1"/>
  <c r="HR82" i="24" s="1"/>
  <c r="HS82" i="24" s="1"/>
  <c r="HT82" i="24" s="1"/>
  <c r="HU82" i="24" s="1"/>
  <c r="HV82" i="24" s="1"/>
  <c r="HW82" i="24" s="1"/>
  <c r="HX82" i="24" s="1"/>
  <c r="HY82" i="24" s="1"/>
  <c r="HZ82" i="24" s="1"/>
  <c r="IA82" i="24" s="1"/>
  <c r="IB82" i="24" s="1"/>
  <c r="IC82" i="24" s="1"/>
  <c r="ID82" i="24" s="1"/>
  <c r="IE82" i="24" s="1"/>
  <c r="IF82" i="24" s="1"/>
  <c r="IG82" i="24" s="1"/>
  <c r="IH82" i="24" s="1"/>
  <c r="II82" i="24" s="1"/>
  <c r="IJ82" i="24" s="1"/>
  <c r="IK82" i="24" s="1"/>
  <c r="IL82" i="24" s="1"/>
  <c r="IM82" i="24" s="1"/>
  <c r="IN82" i="24" s="1"/>
  <c r="IO82" i="24" s="1"/>
  <c r="IP82" i="24" s="1"/>
  <c r="IQ82" i="24" s="1"/>
  <c r="IR82" i="24" s="1"/>
  <c r="IS82" i="24" s="1"/>
  <c r="IT82" i="24" s="1"/>
  <c r="IU82" i="24" s="1"/>
  <c r="IV82" i="24" s="1"/>
  <c r="IW82" i="24" s="1"/>
  <c r="IX82" i="24" s="1"/>
  <c r="IY82" i="24" s="1"/>
  <c r="IZ82" i="24" s="1"/>
  <c r="JA82" i="24" s="1"/>
  <c r="JB82" i="24" s="1"/>
  <c r="JC82" i="24" s="1"/>
  <c r="JD82" i="24" s="1"/>
  <c r="JE82" i="24" s="1"/>
  <c r="JF82" i="24" s="1"/>
  <c r="JG82" i="24" s="1"/>
  <c r="JH82" i="24" s="1"/>
  <c r="JI82" i="24" s="1"/>
  <c r="JJ82" i="24" s="1"/>
  <c r="JK82" i="24" s="1"/>
  <c r="JL82" i="24" s="1"/>
  <c r="JM82" i="24" s="1"/>
  <c r="JN82" i="24" s="1"/>
  <c r="JO82" i="24" s="1"/>
  <c r="JP82" i="24" s="1"/>
  <c r="JQ82" i="24" s="1"/>
  <c r="JR82" i="24" s="1"/>
  <c r="JS82" i="24" s="1"/>
  <c r="JT82" i="24" s="1"/>
  <c r="JU82" i="24" s="1"/>
  <c r="JV82" i="24" s="1"/>
  <c r="JW82" i="24" s="1"/>
  <c r="JX82" i="24" s="1"/>
  <c r="JY82" i="24" s="1"/>
  <c r="JZ82" i="24" s="1"/>
  <c r="KA82" i="24" s="1"/>
  <c r="KB82" i="24" s="1"/>
  <c r="KC82" i="24" s="1"/>
  <c r="KD82" i="24" s="1"/>
  <c r="KE82" i="24" s="1"/>
  <c r="KF82" i="24" s="1"/>
  <c r="KG82" i="24" s="1"/>
  <c r="KH82" i="24" s="1"/>
  <c r="KI82" i="24" s="1"/>
  <c r="KJ82" i="24" s="1"/>
  <c r="KK82" i="24" s="1"/>
  <c r="KL82" i="24" s="1"/>
  <c r="KM82" i="24" s="1"/>
  <c r="KN82" i="24" s="1"/>
  <c r="KO82" i="24" s="1"/>
  <c r="KP82" i="24" s="1"/>
  <c r="KQ82" i="24" s="1"/>
  <c r="KR82" i="24" s="1"/>
  <c r="KS82" i="24" s="1"/>
  <c r="KT82" i="24" s="1"/>
  <c r="KU82" i="24" s="1"/>
  <c r="KV82" i="24" s="1"/>
  <c r="KW82" i="24" s="1"/>
  <c r="KX82" i="24" s="1"/>
  <c r="KY82" i="24" s="1"/>
  <c r="KZ82" i="24" s="1"/>
  <c r="LA82" i="24" s="1"/>
  <c r="LB82" i="24" s="1"/>
  <c r="LC82" i="24" s="1"/>
  <c r="LD82" i="24" s="1"/>
  <c r="LE82" i="24" s="1"/>
  <c r="LF82" i="24" s="1"/>
  <c r="LG82" i="24" s="1"/>
  <c r="LH82" i="24" s="1"/>
  <c r="LI82" i="24" s="1"/>
  <c r="LJ82" i="24" s="1"/>
  <c r="LK82" i="24" s="1"/>
  <c r="LL82" i="24" s="1"/>
  <c r="LM82" i="24" s="1"/>
  <c r="LN82" i="24" s="1"/>
  <c r="LO82" i="24" s="1"/>
  <c r="LP82" i="24" s="1"/>
  <c r="LQ82" i="24" s="1"/>
  <c r="LR82" i="24" s="1"/>
  <c r="LS82" i="24" s="1"/>
  <c r="LT82" i="24" s="1"/>
  <c r="LU82" i="24" s="1"/>
  <c r="LV82" i="24" s="1"/>
  <c r="LW82" i="24" s="1"/>
  <c r="LX82" i="24" s="1"/>
  <c r="LY82" i="24" s="1"/>
  <c r="LZ82" i="24" s="1"/>
  <c r="MA82" i="24" s="1"/>
  <c r="MB82" i="24" s="1"/>
  <c r="MC82" i="24" s="1"/>
  <c r="MD82" i="24" s="1"/>
  <c r="ME82" i="24" s="1"/>
  <c r="MF82" i="24" s="1"/>
  <c r="MG82" i="24" s="1"/>
  <c r="MH82" i="24" s="1"/>
  <c r="MI82" i="24" s="1"/>
  <c r="MJ82" i="24" s="1"/>
  <c r="MK82" i="24" s="1"/>
  <c r="ML82" i="24" s="1"/>
  <c r="MM82" i="24" s="1"/>
  <c r="MN82" i="24" s="1"/>
  <c r="MO82" i="24" s="1"/>
  <c r="MP82" i="24" s="1"/>
  <c r="MQ82" i="24" s="1"/>
  <c r="MR82" i="24" s="1"/>
  <c r="MS82" i="24" s="1"/>
  <c r="MT82" i="24" s="1"/>
  <c r="MU82" i="24" s="1"/>
  <c r="MV82" i="24" s="1"/>
  <c r="MW82" i="24" s="1"/>
  <c r="MX82" i="24" s="1"/>
  <c r="MY82" i="24" s="1"/>
  <c r="MZ82" i="24" s="1"/>
  <c r="NA82" i="24" s="1"/>
  <c r="NB82" i="24" s="1"/>
  <c r="NC82" i="24" s="1"/>
  <c r="ND82" i="24" s="1"/>
  <c r="NE82" i="24" s="1"/>
  <c r="NF82" i="24" s="1"/>
  <c r="NG82" i="24" s="1"/>
  <c r="NH82" i="24" s="1"/>
  <c r="NI82" i="24" s="1"/>
  <c r="NJ82" i="24" s="1"/>
  <c r="NK82" i="24" s="1"/>
  <c r="NL82" i="24" s="1"/>
  <c r="NM82" i="24" s="1"/>
  <c r="NN82" i="24" s="1"/>
  <c r="NO82" i="24" s="1"/>
  <c r="NP82" i="24" s="1"/>
  <c r="NQ82" i="24" s="1"/>
  <c r="NR82" i="24" s="1"/>
  <c r="NS82" i="24" s="1"/>
  <c r="NT82" i="24" s="1"/>
  <c r="NU82" i="24" s="1"/>
  <c r="NV82" i="24" s="1"/>
  <c r="NW82" i="24" s="1"/>
  <c r="NX82" i="24" s="1"/>
  <c r="NY82" i="24" s="1"/>
  <c r="NZ82" i="24" s="1"/>
  <c r="OA82" i="24" s="1"/>
  <c r="OB82" i="24" s="1"/>
  <c r="OC82" i="24" s="1"/>
  <c r="OD82" i="24" s="1"/>
  <c r="OE82" i="24" s="1"/>
  <c r="OF82" i="24" s="1"/>
  <c r="OG82" i="24" s="1"/>
  <c r="OH82" i="24" s="1"/>
  <c r="OI82" i="24" s="1"/>
  <c r="OJ82" i="24" s="1"/>
  <c r="OK82" i="24" s="1"/>
  <c r="OL82" i="24" s="1"/>
  <c r="OM82" i="24" s="1"/>
  <c r="ON82" i="24" s="1"/>
  <c r="OO82" i="24" s="1"/>
  <c r="OP82" i="24" s="1"/>
  <c r="OQ82" i="24" s="1"/>
  <c r="OR82" i="24" s="1"/>
  <c r="OS82" i="24" s="1"/>
  <c r="OT82" i="24" s="1"/>
  <c r="OU82" i="24" s="1"/>
  <c r="OV82" i="24" s="1"/>
  <c r="OW82" i="24" s="1"/>
  <c r="OX82" i="24" s="1"/>
  <c r="OY82" i="24" s="1"/>
  <c r="OZ82" i="24" s="1"/>
  <c r="AA88" i="24"/>
  <c r="AB88" i="24" s="1"/>
  <c r="AC88" i="24" s="1"/>
  <c r="AD88" i="24" s="1"/>
  <c r="AE88" i="24" s="1"/>
  <c r="AF88" i="24" s="1"/>
  <c r="AG88" i="24" s="1"/>
  <c r="AH88" i="24" s="1"/>
  <c r="AI88" i="24" s="1"/>
  <c r="AJ88" i="24" s="1"/>
  <c r="AK88" i="24" s="1"/>
  <c r="AL88" i="24" s="1"/>
  <c r="AM88" i="24" s="1"/>
  <c r="AN88" i="24" s="1"/>
  <c r="AO88" i="24" s="1"/>
  <c r="AP88" i="24" s="1"/>
  <c r="AQ88" i="24" s="1"/>
  <c r="AR88" i="24" s="1"/>
  <c r="AS88" i="24" s="1"/>
  <c r="AT88" i="24" s="1"/>
  <c r="AU88" i="24" s="1"/>
  <c r="AV88" i="24" s="1"/>
  <c r="AW88" i="24" s="1"/>
  <c r="AX88" i="24" s="1"/>
  <c r="AY88" i="24" s="1"/>
  <c r="AZ88" i="24" s="1"/>
  <c r="BA88" i="24" s="1"/>
  <c r="BB88" i="24" s="1"/>
  <c r="BC88" i="24" s="1"/>
  <c r="BD88" i="24" s="1"/>
  <c r="BE88" i="24" s="1"/>
  <c r="BF88" i="24" s="1"/>
  <c r="BG88" i="24" s="1"/>
  <c r="BH88" i="24" s="1"/>
  <c r="BI88" i="24" s="1"/>
  <c r="BJ88" i="24" s="1"/>
  <c r="BK88" i="24" s="1"/>
  <c r="BL88" i="24" s="1"/>
  <c r="BM88" i="24" s="1"/>
  <c r="BN88" i="24" s="1"/>
  <c r="BO88" i="24" s="1"/>
  <c r="BP88" i="24" s="1"/>
  <c r="BQ88" i="24" s="1"/>
  <c r="BR88" i="24" s="1"/>
  <c r="BS88" i="24" s="1"/>
  <c r="BT88" i="24" s="1"/>
  <c r="BU88" i="24" s="1"/>
  <c r="BV88" i="24" s="1"/>
  <c r="BW88" i="24" s="1"/>
  <c r="BX88" i="24" s="1"/>
  <c r="BY88" i="24" s="1"/>
  <c r="BZ88" i="24" s="1"/>
  <c r="CA88" i="24" s="1"/>
  <c r="CB88" i="24" s="1"/>
  <c r="CC88" i="24" s="1"/>
  <c r="CD88" i="24" s="1"/>
  <c r="CE88" i="24" s="1"/>
  <c r="CF88" i="24" s="1"/>
  <c r="CG88" i="24" s="1"/>
  <c r="CH88" i="24" s="1"/>
  <c r="CI88" i="24" s="1"/>
  <c r="CJ88" i="24" s="1"/>
  <c r="CK88" i="24" s="1"/>
  <c r="CL88" i="24" s="1"/>
  <c r="CM88" i="24" s="1"/>
  <c r="CN88" i="24" s="1"/>
  <c r="CO88" i="24" s="1"/>
  <c r="CP88" i="24" s="1"/>
  <c r="CQ88" i="24" s="1"/>
  <c r="CR88" i="24" s="1"/>
  <c r="CS88" i="24" s="1"/>
  <c r="CT88" i="24" s="1"/>
  <c r="CU88" i="24" s="1"/>
  <c r="CV88" i="24" s="1"/>
  <c r="CW88" i="24" s="1"/>
  <c r="CX88" i="24" s="1"/>
  <c r="CY88" i="24" s="1"/>
  <c r="CZ88" i="24" s="1"/>
  <c r="DA88" i="24" s="1"/>
  <c r="DB88" i="24" s="1"/>
  <c r="DC88" i="24" s="1"/>
  <c r="DD88" i="24" s="1"/>
  <c r="DE88" i="24" s="1"/>
  <c r="DF88" i="24" s="1"/>
  <c r="DG88" i="24" s="1"/>
  <c r="DH88" i="24" s="1"/>
  <c r="DI88" i="24" s="1"/>
  <c r="DJ88" i="24" s="1"/>
  <c r="DK88" i="24" s="1"/>
  <c r="DL88" i="24" s="1"/>
  <c r="DM88" i="24" s="1"/>
  <c r="DN88" i="24" s="1"/>
  <c r="DO88" i="24" s="1"/>
  <c r="DP88" i="24" s="1"/>
  <c r="DQ88" i="24" s="1"/>
  <c r="DR88" i="24" s="1"/>
  <c r="DS88" i="24" s="1"/>
  <c r="DT88" i="24" s="1"/>
  <c r="DU88" i="24" s="1"/>
  <c r="DV88" i="24" s="1"/>
  <c r="DW88" i="24" s="1"/>
  <c r="DX88" i="24" s="1"/>
  <c r="DY88" i="24" s="1"/>
  <c r="DZ88" i="24" s="1"/>
  <c r="EA88" i="24" s="1"/>
  <c r="EB88" i="24" s="1"/>
  <c r="EC88" i="24" s="1"/>
  <c r="ED88" i="24" s="1"/>
  <c r="EE88" i="24" s="1"/>
  <c r="EF88" i="24" s="1"/>
  <c r="EG88" i="24" s="1"/>
  <c r="EH88" i="24" s="1"/>
  <c r="EI88" i="24" s="1"/>
  <c r="EJ88" i="24" s="1"/>
  <c r="EK88" i="24" s="1"/>
  <c r="EL88" i="24" s="1"/>
  <c r="EM88" i="24" s="1"/>
  <c r="EN88" i="24" s="1"/>
  <c r="EO88" i="24" s="1"/>
  <c r="EP88" i="24" s="1"/>
  <c r="EQ88" i="24" s="1"/>
  <c r="ER88" i="24" s="1"/>
  <c r="ES88" i="24" s="1"/>
  <c r="ET88" i="24" s="1"/>
  <c r="EU88" i="24" s="1"/>
  <c r="EV88" i="24" s="1"/>
  <c r="EW88" i="24" s="1"/>
  <c r="EX88" i="24" s="1"/>
  <c r="EY88" i="24" s="1"/>
  <c r="EZ88" i="24" s="1"/>
  <c r="FA88" i="24" s="1"/>
  <c r="FB88" i="24" s="1"/>
  <c r="FC88" i="24" s="1"/>
  <c r="FD88" i="24" s="1"/>
  <c r="FE88" i="24" s="1"/>
  <c r="FF88" i="24" s="1"/>
  <c r="FG88" i="24" s="1"/>
  <c r="FH88" i="24" s="1"/>
  <c r="FI88" i="24" s="1"/>
  <c r="FJ88" i="24" s="1"/>
  <c r="FK88" i="24" s="1"/>
  <c r="FL88" i="24" s="1"/>
  <c r="FM88" i="24" s="1"/>
  <c r="FN88" i="24" s="1"/>
  <c r="FO88" i="24" s="1"/>
  <c r="FP88" i="24" s="1"/>
  <c r="FQ88" i="24" s="1"/>
  <c r="FR88" i="24" s="1"/>
  <c r="FS88" i="24" s="1"/>
  <c r="FT88" i="24" s="1"/>
  <c r="FU88" i="24" s="1"/>
  <c r="FV88" i="24" s="1"/>
  <c r="FW88" i="24" s="1"/>
  <c r="FX88" i="24" s="1"/>
  <c r="FY88" i="24" s="1"/>
  <c r="FZ88" i="24" s="1"/>
  <c r="GA88" i="24" s="1"/>
  <c r="GB88" i="24" s="1"/>
  <c r="GC88" i="24" s="1"/>
  <c r="GD88" i="24" s="1"/>
  <c r="GE88" i="24" s="1"/>
  <c r="GF88" i="24" s="1"/>
  <c r="GG88" i="24" s="1"/>
  <c r="GH88" i="24" s="1"/>
  <c r="GI88" i="24" s="1"/>
  <c r="GJ88" i="24" s="1"/>
  <c r="GK88" i="24" s="1"/>
  <c r="GL88" i="24" s="1"/>
  <c r="GM88" i="24" s="1"/>
  <c r="GN88" i="24" s="1"/>
  <c r="GO88" i="24" s="1"/>
  <c r="GP88" i="24" s="1"/>
  <c r="GQ88" i="24" s="1"/>
  <c r="GR88" i="24" s="1"/>
  <c r="GS88" i="24" s="1"/>
  <c r="GT88" i="24" s="1"/>
  <c r="GU88" i="24" s="1"/>
  <c r="GV88" i="24" s="1"/>
  <c r="GW88" i="24" s="1"/>
  <c r="GX88" i="24" s="1"/>
  <c r="GY88" i="24" s="1"/>
  <c r="GZ88" i="24" s="1"/>
  <c r="HA88" i="24" s="1"/>
  <c r="HB88" i="24" s="1"/>
  <c r="HC88" i="24" s="1"/>
  <c r="HD88" i="24" s="1"/>
  <c r="HE88" i="24" s="1"/>
  <c r="HF88" i="24" s="1"/>
  <c r="HG88" i="24" s="1"/>
  <c r="HH88" i="24" s="1"/>
  <c r="HI88" i="24" s="1"/>
  <c r="HJ88" i="24" s="1"/>
  <c r="HK88" i="24" s="1"/>
  <c r="HL88" i="24" s="1"/>
  <c r="HM88" i="24" s="1"/>
  <c r="HN88" i="24" s="1"/>
  <c r="HO88" i="24" s="1"/>
  <c r="HP88" i="24" s="1"/>
  <c r="HQ88" i="24" s="1"/>
  <c r="HR88" i="24" s="1"/>
  <c r="HS88" i="24" s="1"/>
  <c r="HT88" i="24" s="1"/>
  <c r="HU88" i="24" s="1"/>
  <c r="HV88" i="24" s="1"/>
  <c r="HW88" i="24" s="1"/>
  <c r="HX88" i="24" s="1"/>
  <c r="HY88" i="24" s="1"/>
  <c r="HZ88" i="24" s="1"/>
  <c r="IA88" i="24" s="1"/>
  <c r="IB88" i="24" s="1"/>
  <c r="IC88" i="24" s="1"/>
  <c r="ID88" i="24" s="1"/>
  <c r="IE88" i="24" s="1"/>
  <c r="IF88" i="24" s="1"/>
  <c r="IG88" i="24" s="1"/>
  <c r="IH88" i="24" s="1"/>
  <c r="II88" i="24" s="1"/>
  <c r="IJ88" i="24" s="1"/>
  <c r="IK88" i="24" s="1"/>
  <c r="IL88" i="24" s="1"/>
  <c r="IM88" i="24" s="1"/>
  <c r="IN88" i="24" s="1"/>
  <c r="IO88" i="24" s="1"/>
  <c r="IP88" i="24" s="1"/>
  <c r="IQ88" i="24" s="1"/>
  <c r="IR88" i="24" s="1"/>
  <c r="IS88" i="24" s="1"/>
  <c r="IT88" i="24" s="1"/>
  <c r="IU88" i="24" s="1"/>
  <c r="IV88" i="24" s="1"/>
  <c r="IW88" i="24" s="1"/>
  <c r="IX88" i="24" s="1"/>
  <c r="IY88" i="24" s="1"/>
  <c r="IZ88" i="24" s="1"/>
  <c r="JA88" i="24" s="1"/>
  <c r="JB88" i="24" s="1"/>
  <c r="JC88" i="24" s="1"/>
  <c r="JD88" i="24" s="1"/>
  <c r="JE88" i="24" s="1"/>
  <c r="JF88" i="24" s="1"/>
  <c r="JG88" i="24" s="1"/>
  <c r="JH88" i="24" s="1"/>
  <c r="JI88" i="24" s="1"/>
  <c r="JJ88" i="24" s="1"/>
  <c r="JK88" i="24" s="1"/>
  <c r="JL88" i="24" s="1"/>
  <c r="JM88" i="24" s="1"/>
  <c r="JN88" i="24" s="1"/>
  <c r="JO88" i="24" s="1"/>
  <c r="JP88" i="24" s="1"/>
  <c r="JQ88" i="24" s="1"/>
  <c r="JR88" i="24" s="1"/>
  <c r="JS88" i="24" s="1"/>
  <c r="JT88" i="24" s="1"/>
  <c r="JU88" i="24" s="1"/>
  <c r="JV88" i="24" s="1"/>
  <c r="JW88" i="24" s="1"/>
  <c r="JX88" i="24" s="1"/>
  <c r="JY88" i="24" s="1"/>
  <c r="JZ88" i="24" s="1"/>
  <c r="KA88" i="24" s="1"/>
  <c r="KB88" i="24" s="1"/>
  <c r="KC88" i="24" s="1"/>
  <c r="KD88" i="24" s="1"/>
  <c r="KE88" i="24" s="1"/>
  <c r="KF88" i="24" s="1"/>
  <c r="KG88" i="24" s="1"/>
  <c r="KH88" i="24" s="1"/>
  <c r="KI88" i="24" s="1"/>
  <c r="KJ88" i="24" s="1"/>
  <c r="KK88" i="24" s="1"/>
  <c r="KL88" i="24" s="1"/>
  <c r="KM88" i="24" s="1"/>
  <c r="KN88" i="24" s="1"/>
  <c r="KO88" i="24" s="1"/>
  <c r="KP88" i="24" s="1"/>
  <c r="KQ88" i="24" s="1"/>
  <c r="KR88" i="24" s="1"/>
  <c r="KS88" i="24" s="1"/>
  <c r="KT88" i="24" s="1"/>
  <c r="KU88" i="24" s="1"/>
  <c r="KV88" i="24" s="1"/>
  <c r="KW88" i="24" s="1"/>
  <c r="KX88" i="24" s="1"/>
  <c r="KY88" i="24" s="1"/>
  <c r="KZ88" i="24" s="1"/>
  <c r="LA88" i="24" s="1"/>
  <c r="LB88" i="24" s="1"/>
  <c r="LC88" i="24" s="1"/>
  <c r="LD88" i="24" s="1"/>
  <c r="LE88" i="24" s="1"/>
  <c r="LF88" i="24" s="1"/>
  <c r="LG88" i="24" s="1"/>
  <c r="LH88" i="24" s="1"/>
  <c r="LI88" i="24" s="1"/>
  <c r="LJ88" i="24" s="1"/>
  <c r="LK88" i="24" s="1"/>
  <c r="LL88" i="24" s="1"/>
  <c r="LM88" i="24" s="1"/>
  <c r="LN88" i="24" s="1"/>
  <c r="LO88" i="24" s="1"/>
  <c r="LP88" i="24" s="1"/>
  <c r="LQ88" i="24" s="1"/>
  <c r="LR88" i="24" s="1"/>
  <c r="LS88" i="24" s="1"/>
  <c r="LT88" i="24" s="1"/>
  <c r="LU88" i="24" s="1"/>
  <c r="LV88" i="24" s="1"/>
  <c r="LW88" i="24" s="1"/>
  <c r="LX88" i="24" s="1"/>
  <c r="LY88" i="24" s="1"/>
  <c r="LZ88" i="24" s="1"/>
  <c r="MA88" i="24" s="1"/>
  <c r="MB88" i="24" s="1"/>
  <c r="MC88" i="24" s="1"/>
  <c r="MD88" i="24" s="1"/>
  <c r="ME88" i="24" s="1"/>
  <c r="MF88" i="24" s="1"/>
  <c r="MG88" i="24" s="1"/>
  <c r="MH88" i="24" s="1"/>
  <c r="MI88" i="24" s="1"/>
  <c r="MJ88" i="24" s="1"/>
  <c r="MK88" i="24" s="1"/>
  <c r="ML88" i="24" s="1"/>
  <c r="MM88" i="24" s="1"/>
  <c r="MN88" i="24" s="1"/>
  <c r="MO88" i="24" s="1"/>
  <c r="MP88" i="24" s="1"/>
  <c r="MQ88" i="24" s="1"/>
  <c r="MR88" i="24" s="1"/>
  <c r="MS88" i="24" s="1"/>
  <c r="MT88" i="24" s="1"/>
  <c r="MU88" i="24" s="1"/>
  <c r="MV88" i="24" s="1"/>
  <c r="MW88" i="24" s="1"/>
  <c r="MX88" i="24" s="1"/>
  <c r="MY88" i="24" s="1"/>
  <c r="MZ88" i="24" s="1"/>
  <c r="NA88" i="24" s="1"/>
  <c r="NB88" i="24" s="1"/>
  <c r="NC88" i="24" s="1"/>
  <c r="ND88" i="24" s="1"/>
  <c r="NE88" i="24" s="1"/>
  <c r="NF88" i="24" s="1"/>
  <c r="NG88" i="24" s="1"/>
  <c r="NH88" i="24" s="1"/>
  <c r="NI88" i="24" s="1"/>
  <c r="NJ88" i="24" s="1"/>
  <c r="NK88" i="24" s="1"/>
  <c r="NL88" i="24" s="1"/>
  <c r="NM88" i="24" s="1"/>
  <c r="NN88" i="24" s="1"/>
  <c r="NO88" i="24" s="1"/>
  <c r="NP88" i="24" s="1"/>
  <c r="NQ88" i="24" s="1"/>
  <c r="NR88" i="24" s="1"/>
  <c r="NS88" i="24" s="1"/>
  <c r="NT88" i="24" s="1"/>
  <c r="NU88" i="24" s="1"/>
  <c r="NV88" i="24" s="1"/>
  <c r="NW88" i="24" s="1"/>
  <c r="NX88" i="24" s="1"/>
  <c r="NY88" i="24" s="1"/>
  <c r="NZ88" i="24" s="1"/>
  <c r="OA88" i="24" s="1"/>
  <c r="OB88" i="24" s="1"/>
  <c r="OC88" i="24" s="1"/>
  <c r="OD88" i="24" s="1"/>
  <c r="OE88" i="24" s="1"/>
  <c r="OF88" i="24" s="1"/>
  <c r="OG88" i="24" s="1"/>
  <c r="OH88" i="24" s="1"/>
  <c r="OI88" i="24" s="1"/>
  <c r="OJ88" i="24" s="1"/>
  <c r="OK88" i="24" s="1"/>
  <c r="OL88" i="24" s="1"/>
  <c r="OM88" i="24" s="1"/>
  <c r="ON88" i="24" s="1"/>
  <c r="OO88" i="24" s="1"/>
  <c r="OP88" i="24" s="1"/>
  <c r="OQ88" i="24" s="1"/>
  <c r="OR88" i="24" s="1"/>
  <c r="OS88" i="24" s="1"/>
  <c r="OT88" i="24" s="1"/>
  <c r="OU88" i="24" s="1"/>
  <c r="OV88" i="24" s="1"/>
  <c r="OW88" i="24" s="1"/>
  <c r="OX88" i="24" s="1"/>
  <c r="OY88" i="24" s="1"/>
  <c r="OZ88" i="24" s="1"/>
  <c r="AA94" i="24"/>
  <c r="AB94" i="24" s="1"/>
  <c r="AC94" i="24" s="1"/>
  <c r="AD94" i="24" s="1"/>
  <c r="AE94" i="24" s="1"/>
  <c r="AF94" i="24" s="1"/>
  <c r="AG94" i="24" s="1"/>
  <c r="AH94" i="24" s="1"/>
  <c r="AI94" i="24" s="1"/>
  <c r="AJ94" i="24" s="1"/>
  <c r="AK94" i="24" s="1"/>
  <c r="AL94" i="24" s="1"/>
  <c r="AM94" i="24" s="1"/>
  <c r="AN94" i="24" s="1"/>
  <c r="AO94" i="24" s="1"/>
  <c r="AP94" i="24" s="1"/>
  <c r="AQ94" i="24" s="1"/>
  <c r="AR94" i="24" s="1"/>
  <c r="AS94" i="24" s="1"/>
  <c r="AT94" i="24" s="1"/>
  <c r="AU94" i="24" s="1"/>
  <c r="AV94" i="24" s="1"/>
  <c r="AW94" i="24" s="1"/>
  <c r="AX94" i="24" s="1"/>
  <c r="AY94" i="24" s="1"/>
  <c r="AZ94" i="24" s="1"/>
  <c r="BA94" i="24" s="1"/>
  <c r="BB94" i="24" s="1"/>
  <c r="BC94" i="24" s="1"/>
  <c r="BD94" i="24" s="1"/>
  <c r="BE94" i="24" s="1"/>
  <c r="BF94" i="24" s="1"/>
  <c r="BG94" i="24" s="1"/>
  <c r="BH94" i="24" s="1"/>
  <c r="BI94" i="24" s="1"/>
  <c r="BJ94" i="24" s="1"/>
  <c r="BK94" i="24" s="1"/>
  <c r="BL94" i="24" s="1"/>
  <c r="BM94" i="24" s="1"/>
  <c r="BN94" i="24" s="1"/>
  <c r="BO94" i="24" s="1"/>
  <c r="BP94" i="24" s="1"/>
  <c r="BQ94" i="24" s="1"/>
  <c r="BR94" i="24" s="1"/>
  <c r="BS94" i="24" s="1"/>
  <c r="BT94" i="24" s="1"/>
  <c r="BU94" i="24" s="1"/>
  <c r="BV94" i="24" s="1"/>
  <c r="BW94" i="24" s="1"/>
  <c r="BX94" i="24" s="1"/>
  <c r="BY94" i="24" s="1"/>
  <c r="BZ94" i="24" s="1"/>
  <c r="CA94" i="24" s="1"/>
  <c r="CB94" i="24" s="1"/>
  <c r="CC94" i="24" s="1"/>
  <c r="CD94" i="24" s="1"/>
  <c r="CE94" i="24" s="1"/>
  <c r="CF94" i="24" s="1"/>
  <c r="CG94" i="24" s="1"/>
  <c r="CH94" i="24" s="1"/>
  <c r="CI94" i="24" s="1"/>
  <c r="CJ94" i="24" s="1"/>
  <c r="CK94" i="24" s="1"/>
  <c r="CL94" i="24" s="1"/>
  <c r="CM94" i="24" s="1"/>
  <c r="CN94" i="24" s="1"/>
  <c r="CO94" i="24" s="1"/>
  <c r="CP94" i="24" s="1"/>
  <c r="CQ94" i="24" s="1"/>
  <c r="CR94" i="24" s="1"/>
  <c r="CS94" i="24" s="1"/>
  <c r="CT94" i="24" s="1"/>
  <c r="CU94" i="24" s="1"/>
  <c r="CV94" i="24" s="1"/>
  <c r="CW94" i="24" s="1"/>
  <c r="CX94" i="24" s="1"/>
  <c r="CY94" i="24" s="1"/>
  <c r="CZ94" i="24" s="1"/>
  <c r="DA94" i="24" s="1"/>
  <c r="DB94" i="24" s="1"/>
  <c r="DC94" i="24" s="1"/>
  <c r="DD94" i="24" s="1"/>
  <c r="DE94" i="24" s="1"/>
  <c r="DF94" i="24" s="1"/>
  <c r="DG94" i="24" s="1"/>
  <c r="DH94" i="24" s="1"/>
  <c r="DI94" i="24" s="1"/>
  <c r="DJ94" i="24" s="1"/>
  <c r="DK94" i="24" s="1"/>
  <c r="DL94" i="24" s="1"/>
  <c r="DM94" i="24" s="1"/>
  <c r="DN94" i="24" s="1"/>
  <c r="DO94" i="24" s="1"/>
  <c r="DP94" i="24" s="1"/>
  <c r="DQ94" i="24" s="1"/>
  <c r="DR94" i="24" s="1"/>
  <c r="DS94" i="24" s="1"/>
  <c r="DT94" i="24" s="1"/>
  <c r="DU94" i="24" s="1"/>
  <c r="DV94" i="24" s="1"/>
  <c r="DW94" i="24" s="1"/>
  <c r="DX94" i="24" s="1"/>
  <c r="DY94" i="24" s="1"/>
  <c r="DZ94" i="24" s="1"/>
  <c r="EA94" i="24" s="1"/>
  <c r="EB94" i="24" s="1"/>
  <c r="EC94" i="24" s="1"/>
  <c r="ED94" i="24" s="1"/>
  <c r="EE94" i="24" s="1"/>
  <c r="EF94" i="24" s="1"/>
  <c r="EG94" i="24" s="1"/>
  <c r="EH94" i="24" s="1"/>
  <c r="EI94" i="24" s="1"/>
  <c r="EJ94" i="24" s="1"/>
  <c r="EK94" i="24" s="1"/>
  <c r="EL94" i="24" s="1"/>
  <c r="EM94" i="24" s="1"/>
  <c r="EN94" i="24" s="1"/>
  <c r="EO94" i="24" s="1"/>
  <c r="EP94" i="24" s="1"/>
  <c r="EQ94" i="24" s="1"/>
  <c r="ER94" i="24" s="1"/>
  <c r="ES94" i="24" s="1"/>
  <c r="ET94" i="24" s="1"/>
  <c r="EU94" i="24" s="1"/>
  <c r="EV94" i="24" s="1"/>
  <c r="EW94" i="24" s="1"/>
  <c r="EX94" i="24" s="1"/>
  <c r="EY94" i="24" s="1"/>
  <c r="EZ94" i="24" s="1"/>
  <c r="FA94" i="24" s="1"/>
  <c r="FB94" i="24" s="1"/>
  <c r="FC94" i="24" s="1"/>
  <c r="FD94" i="24" s="1"/>
  <c r="FE94" i="24" s="1"/>
  <c r="FF94" i="24" s="1"/>
  <c r="FG94" i="24" s="1"/>
  <c r="FH94" i="24" s="1"/>
  <c r="FI94" i="24" s="1"/>
  <c r="FJ94" i="24" s="1"/>
  <c r="FK94" i="24" s="1"/>
  <c r="FL94" i="24" s="1"/>
  <c r="FM94" i="24" s="1"/>
  <c r="FN94" i="24" s="1"/>
  <c r="FO94" i="24" s="1"/>
  <c r="FP94" i="24" s="1"/>
  <c r="FQ94" i="24" s="1"/>
  <c r="FR94" i="24" s="1"/>
  <c r="FS94" i="24" s="1"/>
  <c r="FT94" i="24" s="1"/>
  <c r="FU94" i="24" s="1"/>
  <c r="FV94" i="24" s="1"/>
  <c r="FW94" i="24" s="1"/>
  <c r="FX94" i="24" s="1"/>
  <c r="FY94" i="24" s="1"/>
  <c r="FZ94" i="24" s="1"/>
  <c r="GA94" i="24" s="1"/>
  <c r="GB94" i="24" s="1"/>
  <c r="GC94" i="24" s="1"/>
  <c r="GD94" i="24" s="1"/>
  <c r="GE94" i="24" s="1"/>
  <c r="GF94" i="24" s="1"/>
  <c r="GG94" i="24" s="1"/>
  <c r="GH94" i="24" s="1"/>
  <c r="GI94" i="24" s="1"/>
  <c r="GJ94" i="24" s="1"/>
  <c r="GK94" i="24" s="1"/>
  <c r="GL94" i="24" s="1"/>
  <c r="GM94" i="24" s="1"/>
  <c r="GN94" i="24" s="1"/>
  <c r="GO94" i="24" s="1"/>
  <c r="GP94" i="24" s="1"/>
  <c r="GQ94" i="24" s="1"/>
  <c r="GR94" i="24" s="1"/>
  <c r="GS94" i="24" s="1"/>
  <c r="GT94" i="24" s="1"/>
  <c r="GU94" i="24" s="1"/>
  <c r="GV94" i="24" s="1"/>
  <c r="GW94" i="24" s="1"/>
  <c r="GX94" i="24" s="1"/>
  <c r="GY94" i="24" s="1"/>
  <c r="GZ94" i="24" s="1"/>
  <c r="HA94" i="24" s="1"/>
  <c r="HB94" i="24" s="1"/>
  <c r="HC94" i="24" s="1"/>
  <c r="HD94" i="24" s="1"/>
  <c r="HE94" i="24" s="1"/>
  <c r="HF94" i="24" s="1"/>
  <c r="HG94" i="24" s="1"/>
  <c r="HH94" i="24" s="1"/>
  <c r="HI94" i="24" s="1"/>
  <c r="HJ94" i="24" s="1"/>
  <c r="HK94" i="24" s="1"/>
  <c r="HL94" i="24" s="1"/>
  <c r="HM94" i="24" s="1"/>
  <c r="HN94" i="24" s="1"/>
  <c r="HO94" i="24" s="1"/>
  <c r="HP94" i="24" s="1"/>
  <c r="HQ94" i="24" s="1"/>
  <c r="HR94" i="24" s="1"/>
  <c r="HS94" i="24" s="1"/>
  <c r="HT94" i="24" s="1"/>
  <c r="HU94" i="24" s="1"/>
  <c r="HV94" i="24" s="1"/>
  <c r="HW94" i="24" s="1"/>
  <c r="HX94" i="24" s="1"/>
  <c r="HY94" i="24" s="1"/>
  <c r="HZ94" i="24" s="1"/>
  <c r="IA94" i="24" s="1"/>
  <c r="IB94" i="24" s="1"/>
  <c r="IC94" i="24" s="1"/>
  <c r="ID94" i="24" s="1"/>
  <c r="IE94" i="24" s="1"/>
  <c r="IF94" i="24" s="1"/>
  <c r="IG94" i="24" s="1"/>
  <c r="IH94" i="24" s="1"/>
  <c r="II94" i="24" s="1"/>
  <c r="IJ94" i="24" s="1"/>
  <c r="IK94" i="24" s="1"/>
  <c r="IL94" i="24" s="1"/>
  <c r="IM94" i="24" s="1"/>
  <c r="IN94" i="24" s="1"/>
  <c r="IO94" i="24" s="1"/>
  <c r="IP94" i="24" s="1"/>
  <c r="IQ94" i="24" s="1"/>
  <c r="IR94" i="24" s="1"/>
  <c r="IS94" i="24" s="1"/>
  <c r="IT94" i="24" s="1"/>
  <c r="IU94" i="24" s="1"/>
  <c r="IV94" i="24" s="1"/>
  <c r="IW94" i="24" s="1"/>
  <c r="IX94" i="24" s="1"/>
  <c r="IY94" i="24" s="1"/>
  <c r="IZ94" i="24" s="1"/>
  <c r="JA94" i="24" s="1"/>
  <c r="JB94" i="24" s="1"/>
  <c r="JC94" i="24" s="1"/>
  <c r="JD94" i="24" s="1"/>
  <c r="JE94" i="24" s="1"/>
  <c r="JF94" i="24" s="1"/>
  <c r="JG94" i="24" s="1"/>
  <c r="JH94" i="24" s="1"/>
  <c r="JI94" i="24" s="1"/>
  <c r="JJ94" i="24" s="1"/>
  <c r="JK94" i="24" s="1"/>
  <c r="JL94" i="24" s="1"/>
  <c r="JM94" i="24" s="1"/>
  <c r="JN94" i="24" s="1"/>
  <c r="JO94" i="24" s="1"/>
  <c r="JP94" i="24" s="1"/>
  <c r="JQ94" i="24" s="1"/>
  <c r="JR94" i="24" s="1"/>
  <c r="JS94" i="24" s="1"/>
  <c r="JT94" i="24" s="1"/>
  <c r="JU94" i="24" s="1"/>
  <c r="JV94" i="24" s="1"/>
  <c r="JW94" i="24" s="1"/>
  <c r="JX94" i="24" s="1"/>
  <c r="JY94" i="24" s="1"/>
  <c r="JZ94" i="24" s="1"/>
  <c r="KA94" i="24" s="1"/>
  <c r="KB94" i="24" s="1"/>
  <c r="KC94" i="24" s="1"/>
  <c r="KD94" i="24" s="1"/>
  <c r="KE94" i="24" s="1"/>
  <c r="KF94" i="24" s="1"/>
  <c r="KG94" i="24" s="1"/>
  <c r="KH94" i="24" s="1"/>
  <c r="KI94" i="24" s="1"/>
  <c r="KJ94" i="24" s="1"/>
  <c r="KK94" i="24" s="1"/>
  <c r="KL94" i="24" s="1"/>
  <c r="KM94" i="24" s="1"/>
  <c r="KN94" i="24" s="1"/>
  <c r="KO94" i="24" s="1"/>
  <c r="KP94" i="24" s="1"/>
  <c r="KQ94" i="24" s="1"/>
  <c r="KR94" i="24" s="1"/>
  <c r="KS94" i="24" s="1"/>
  <c r="KT94" i="24" s="1"/>
  <c r="KU94" i="24" s="1"/>
  <c r="KV94" i="24" s="1"/>
  <c r="KW94" i="24" s="1"/>
  <c r="KX94" i="24" s="1"/>
  <c r="KY94" i="24" s="1"/>
  <c r="KZ94" i="24" s="1"/>
  <c r="LA94" i="24" s="1"/>
  <c r="LB94" i="24" s="1"/>
  <c r="LC94" i="24" s="1"/>
  <c r="LD94" i="24" s="1"/>
  <c r="LE94" i="24" s="1"/>
  <c r="LF94" i="24" s="1"/>
  <c r="LG94" i="24" s="1"/>
  <c r="LH94" i="24" s="1"/>
  <c r="LI94" i="24" s="1"/>
  <c r="LJ94" i="24" s="1"/>
  <c r="LK94" i="24" s="1"/>
  <c r="LL94" i="24" s="1"/>
  <c r="LM94" i="24" s="1"/>
  <c r="LN94" i="24" s="1"/>
  <c r="LO94" i="24" s="1"/>
  <c r="LP94" i="24" s="1"/>
  <c r="LQ94" i="24" s="1"/>
  <c r="LR94" i="24" s="1"/>
  <c r="LS94" i="24" s="1"/>
  <c r="LT94" i="24" s="1"/>
  <c r="LU94" i="24" s="1"/>
  <c r="LV94" i="24" s="1"/>
  <c r="LW94" i="24" s="1"/>
  <c r="LX94" i="24" s="1"/>
  <c r="LY94" i="24" s="1"/>
  <c r="LZ94" i="24" s="1"/>
  <c r="MA94" i="24" s="1"/>
  <c r="MB94" i="24" s="1"/>
  <c r="MC94" i="24" s="1"/>
  <c r="MD94" i="24" s="1"/>
  <c r="ME94" i="24" s="1"/>
  <c r="MF94" i="24" s="1"/>
  <c r="MG94" i="24" s="1"/>
  <c r="MH94" i="24" s="1"/>
  <c r="MI94" i="24" s="1"/>
  <c r="MJ94" i="24" s="1"/>
  <c r="MK94" i="24" s="1"/>
  <c r="ML94" i="24" s="1"/>
  <c r="MM94" i="24" s="1"/>
  <c r="MN94" i="24" s="1"/>
  <c r="MO94" i="24" s="1"/>
  <c r="MP94" i="24" s="1"/>
  <c r="MQ94" i="24" s="1"/>
  <c r="MR94" i="24" s="1"/>
  <c r="MS94" i="24" s="1"/>
  <c r="MT94" i="24" s="1"/>
  <c r="MU94" i="24" s="1"/>
  <c r="MV94" i="24" s="1"/>
  <c r="MW94" i="24" s="1"/>
  <c r="MX94" i="24" s="1"/>
  <c r="MY94" i="24" s="1"/>
  <c r="MZ94" i="24" s="1"/>
  <c r="NA94" i="24" s="1"/>
  <c r="NB94" i="24" s="1"/>
  <c r="NC94" i="24" s="1"/>
  <c r="ND94" i="24" s="1"/>
  <c r="NE94" i="24" s="1"/>
  <c r="NF94" i="24" s="1"/>
  <c r="NG94" i="24" s="1"/>
  <c r="NH94" i="24" s="1"/>
  <c r="NI94" i="24" s="1"/>
  <c r="NJ94" i="24" s="1"/>
  <c r="NK94" i="24" s="1"/>
  <c r="NL94" i="24" s="1"/>
  <c r="NM94" i="24" s="1"/>
  <c r="NN94" i="24" s="1"/>
  <c r="NO94" i="24" s="1"/>
  <c r="NP94" i="24" s="1"/>
  <c r="NQ94" i="24" s="1"/>
  <c r="NR94" i="24" s="1"/>
  <c r="NS94" i="24" s="1"/>
  <c r="NT94" i="24" s="1"/>
  <c r="NU94" i="24" s="1"/>
  <c r="NV94" i="24" s="1"/>
  <c r="NW94" i="24" s="1"/>
  <c r="NX94" i="24" s="1"/>
  <c r="NY94" i="24" s="1"/>
  <c r="NZ94" i="24" s="1"/>
  <c r="OA94" i="24" s="1"/>
  <c r="OB94" i="24" s="1"/>
  <c r="OC94" i="24" s="1"/>
  <c r="OD94" i="24" s="1"/>
  <c r="OE94" i="24" s="1"/>
  <c r="OF94" i="24" s="1"/>
  <c r="OG94" i="24" s="1"/>
  <c r="OH94" i="24" s="1"/>
  <c r="OI94" i="24" s="1"/>
  <c r="OJ94" i="24" s="1"/>
  <c r="OK94" i="24" s="1"/>
  <c r="OL94" i="24" s="1"/>
  <c r="OM94" i="24" s="1"/>
  <c r="ON94" i="24" s="1"/>
  <c r="OO94" i="24" s="1"/>
  <c r="OP94" i="24" s="1"/>
  <c r="OQ94" i="24" s="1"/>
  <c r="OR94" i="24" s="1"/>
  <c r="OS94" i="24" s="1"/>
  <c r="OT94" i="24" s="1"/>
  <c r="OU94" i="24" s="1"/>
  <c r="OV94" i="24" s="1"/>
  <c r="OW94" i="24" s="1"/>
  <c r="OX94" i="24" s="1"/>
  <c r="OY94" i="24" s="1"/>
  <c r="OZ94" i="24" s="1"/>
  <c r="Y16" i="24"/>
  <c r="X16" i="24" s="1"/>
  <c r="W16" i="24" s="1"/>
  <c r="V16" i="24" s="1"/>
  <c r="U16" i="24" s="1"/>
  <c r="T16" i="24" s="1"/>
  <c r="S16" i="24" s="1"/>
  <c r="R16" i="24" s="1"/>
  <c r="Q16" i="24" s="1"/>
  <c r="P16" i="24" s="1"/>
  <c r="O16" i="24" s="1"/>
  <c r="N16" i="24" s="1"/>
  <c r="M16" i="24" s="1"/>
  <c r="L16" i="24" s="1"/>
  <c r="K16" i="24" s="1"/>
  <c r="J16" i="24" s="1"/>
  <c r="I16" i="24" s="1"/>
  <c r="H16" i="24" s="1"/>
  <c r="G16" i="24" s="1"/>
  <c r="F16" i="24" s="1"/>
  <c r="E16" i="24" s="1"/>
  <c r="AA19" i="24"/>
  <c r="AB19" i="24" s="1"/>
  <c r="AC19" i="24" s="1"/>
  <c r="AD19" i="24" s="1"/>
  <c r="AE19" i="24" s="1"/>
  <c r="AF19" i="24" s="1"/>
  <c r="AG19" i="24" s="1"/>
  <c r="AH19" i="24" s="1"/>
  <c r="AI19" i="24" s="1"/>
  <c r="AJ19" i="24" s="1"/>
  <c r="AK19" i="24" s="1"/>
  <c r="AL19" i="24" s="1"/>
  <c r="AM19" i="24" s="1"/>
  <c r="AN19" i="24" s="1"/>
  <c r="AO19" i="24" s="1"/>
  <c r="AP19" i="24" s="1"/>
  <c r="AQ19" i="24" s="1"/>
  <c r="AR19" i="24" s="1"/>
  <c r="AS19" i="24" s="1"/>
  <c r="AT19" i="24" s="1"/>
  <c r="AU19" i="24" s="1"/>
  <c r="AV19" i="24" s="1"/>
  <c r="AW19" i="24" s="1"/>
  <c r="AX19" i="24" s="1"/>
  <c r="AY19" i="24" s="1"/>
  <c r="AZ19" i="24" s="1"/>
  <c r="BA19" i="24" s="1"/>
  <c r="BB19" i="24" s="1"/>
  <c r="BC19" i="24" s="1"/>
  <c r="BD19" i="24" s="1"/>
  <c r="BE19" i="24" s="1"/>
  <c r="BF19" i="24" s="1"/>
  <c r="BG19" i="24" s="1"/>
  <c r="BH19" i="24" s="1"/>
  <c r="BI19" i="24" s="1"/>
  <c r="BJ19" i="24" s="1"/>
  <c r="BK19" i="24" s="1"/>
  <c r="BL19" i="24" s="1"/>
  <c r="BM19" i="24" s="1"/>
  <c r="BN19" i="24" s="1"/>
  <c r="BO19" i="24" s="1"/>
  <c r="BP19" i="24" s="1"/>
  <c r="BQ19" i="24" s="1"/>
  <c r="BR19" i="24" s="1"/>
  <c r="BS19" i="24" s="1"/>
  <c r="BT19" i="24" s="1"/>
  <c r="BU19" i="24" s="1"/>
  <c r="BV19" i="24" s="1"/>
  <c r="BW19" i="24" s="1"/>
  <c r="BX19" i="24" s="1"/>
  <c r="BY19" i="24" s="1"/>
  <c r="BZ19" i="24" s="1"/>
  <c r="CA19" i="24" s="1"/>
  <c r="CB19" i="24" s="1"/>
  <c r="CC19" i="24" s="1"/>
  <c r="CD19" i="24" s="1"/>
  <c r="CE19" i="24" s="1"/>
  <c r="CF19" i="24" s="1"/>
  <c r="CG19" i="24" s="1"/>
  <c r="CH19" i="24" s="1"/>
  <c r="CI19" i="24" s="1"/>
  <c r="CJ19" i="24" s="1"/>
  <c r="CK19" i="24" s="1"/>
  <c r="CL19" i="24" s="1"/>
  <c r="CM19" i="24" s="1"/>
  <c r="CN19" i="24" s="1"/>
  <c r="CO19" i="24" s="1"/>
  <c r="CP19" i="24" s="1"/>
  <c r="CQ19" i="24" s="1"/>
  <c r="CR19" i="24" s="1"/>
  <c r="CS19" i="24" s="1"/>
  <c r="CT19" i="24" s="1"/>
  <c r="CU19" i="24" s="1"/>
  <c r="CV19" i="24" s="1"/>
  <c r="CW19" i="24" s="1"/>
  <c r="CX19" i="24" s="1"/>
  <c r="CY19" i="24" s="1"/>
  <c r="CZ19" i="24" s="1"/>
  <c r="DA19" i="24" s="1"/>
  <c r="DB19" i="24" s="1"/>
  <c r="DC19" i="24" s="1"/>
  <c r="DD19" i="24" s="1"/>
  <c r="DE19" i="24" s="1"/>
  <c r="DF19" i="24" s="1"/>
  <c r="DG19" i="24" s="1"/>
  <c r="DH19" i="24" s="1"/>
  <c r="DI19" i="24" s="1"/>
  <c r="DJ19" i="24" s="1"/>
  <c r="DK19" i="24" s="1"/>
  <c r="DL19" i="24" s="1"/>
  <c r="DM19" i="24" s="1"/>
  <c r="DN19" i="24" s="1"/>
  <c r="DO19" i="24" s="1"/>
  <c r="DP19" i="24" s="1"/>
  <c r="DQ19" i="24" s="1"/>
  <c r="DR19" i="24" s="1"/>
  <c r="DS19" i="24" s="1"/>
  <c r="DT19" i="24" s="1"/>
  <c r="DU19" i="24" s="1"/>
  <c r="DV19" i="24" s="1"/>
  <c r="DW19" i="24" s="1"/>
  <c r="DX19" i="24" s="1"/>
  <c r="DY19" i="24" s="1"/>
  <c r="DZ19" i="24" s="1"/>
  <c r="EA19" i="24" s="1"/>
  <c r="EB19" i="24" s="1"/>
  <c r="EC19" i="24" s="1"/>
  <c r="ED19" i="24" s="1"/>
  <c r="EE19" i="24" s="1"/>
  <c r="EF19" i="24" s="1"/>
  <c r="EG19" i="24" s="1"/>
  <c r="EH19" i="24" s="1"/>
  <c r="EI19" i="24" s="1"/>
  <c r="EJ19" i="24" s="1"/>
  <c r="EK19" i="24" s="1"/>
  <c r="EL19" i="24" s="1"/>
  <c r="EM19" i="24" s="1"/>
  <c r="EN19" i="24" s="1"/>
  <c r="EO19" i="24" s="1"/>
  <c r="EP19" i="24" s="1"/>
  <c r="EQ19" i="24" s="1"/>
  <c r="ER19" i="24" s="1"/>
  <c r="ES19" i="24" s="1"/>
  <c r="ET19" i="24" s="1"/>
  <c r="EU19" i="24" s="1"/>
  <c r="EV19" i="24" s="1"/>
  <c r="EW19" i="24" s="1"/>
  <c r="EX19" i="24" s="1"/>
  <c r="EY19" i="24" s="1"/>
  <c r="EZ19" i="24" s="1"/>
  <c r="FA19" i="24" s="1"/>
  <c r="FB19" i="24" s="1"/>
  <c r="FC19" i="24" s="1"/>
  <c r="FD19" i="24" s="1"/>
  <c r="FE19" i="24" s="1"/>
  <c r="FF19" i="24" s="1"/>
  <c r="FG19" i="24" s="1"/>
  <c r="FH19" i="24" s="1"/>
  <c r="FI19" i="24" s="1"/>
  <c r="FJ19" i="24" s="1"/>
  <c r="FK19" i="24" s="1"/>
  <c r="FL19" i="24" s="1"/>
  <c r="FM19" i="24" s="1"/>
  <c r="FN19" i="24" s="1"/>
  <c r="FO19" i="24" s="1"/>
  <c r="FP19" i="24" s="1"/>
  <c r="FQ19" i="24" s="1"/>
  <c r="FR19" i="24" s="1"/>
  <c r="FS19" i="24" s="1"/>
  <c r="FT19" i="24" s="1"/>
  <c r="FU19" i="24" s="1"/>
  <c r="FV19" i="24" s="1"/>
  <c r="FW19" i="24" s="1"/>
  <c r="FX19" i="24" s="1"/>
  <c r="FY19" i="24" s="1"/>
  <c r="FZ19" i="24" s="1"/>
  <c r="GA19" i="24" s="1"/>
  <c r="GB19" i="24" s="1"/>
  <c r="GC19" i="24" s="1"/>
  <c r="GD19" i="24" s="1"/>
  <c r="GE19" i="24" s="1"/>
  <c r="GF19" i="24" s="1"/>
  <c r="GG19" i="24" s="1"/>
  <c r="GH19" i="24" s="1"/>
  <c r="GI19" i="24" s="1"/>
  <c r="GJ19" i="24" s="1"/>
  <c r="GK19" i="24" s="1"/>
  <c r="GL19" i="24" s="1"/>
  <c r="GM19" i="24" s="1"/>
  <c r="GN19" i="24" s="1"/>
  <c r="GO19" i="24" s="1"/>
  <c r="GP19" i="24" s="1"/>
  <c r="GQ19" i="24" s="1"/>
  <c r="GR19" i="24" s="1"/>
  <c r="GS19" i="24" s="1"/>
  <c r="GT19" i="24" s="1"/>
  <c r="GU19" i="24" s="1"/>
  <c r="GV19" i="24" s="1"/>
  <c r="GW19" i="24" s="1"/>
  <c r="GX19" i="24" s="1"/>
  <c r="GY19" i="24" s="1"/>
  <c r="GZ19" i="24" s="1"/>
  <c r="HA19" i="24" s="1"/>
  <c r="HB19" i="24" s="1"/>
  <c r="HC19" i="24" s="1"/>
  <c r="HD19" i="24" s="1"/>
  <c r="HE19" i="24" s="1"/>
  <c r="HF19" i="24" s="1"/>
  <c r="HG19" i="24" s="1"/>
  <c r="HH19" i="24" s="1"/>
  <c r="HI19" i="24" s="1"/>
  <c r="HJ19" i="24" s="1"/>
  <c r="HK19" i="24" s="1"/>
  <c r="HL19" i="24" s="1"/>
  <c r="HM19" i="24" s="1"/>
  <c r="HN19" i="24" s="1"/>
  <c r="HO19" i="24" s="1"/>
  <c r="HP19" i="24" s="1"/>
  <c r="HQ19" i="24" s="1"/>
  <c r="HR19" i="24" s="1"/>
  <c r="HS19" i="24" s="1"/>
  <c r="HT19" i="24" s="1"/>
  <c r="HU19" i="24" s="1"/>
  <c r="HV19" i="24" s="1"/>
  <c r="HW19" i="24" s="1"/>
  <c r="HX19" i="24" s="1"/>
  <c r="HY19" i="24" s="1"/>
  <c r="HZ19" i="24" s="1"/>
  <c r="IA19" i="24" s="1"/>
  <c r="IB19" i="24" s="1"/>
  <c r="IC19" i="24" s="1"/>
  <c r="ID19" i="24" s="1"/>
  <c r="IE19" i="24" s="1"/>
  <c r="IF19" i="24" s="1"/>
  <c r="IG19" i="24" s="1"/>
  <c r="IH19" i="24" s="1"/>
  <c r="II19" i="24" s="1"/>
  <c r="IJ19" i="24" s="1"/>
  <c r="IK19" i="24" s="1"/>
  <c r="IL19" i="24" s="1"/>
  <c r="IM19" i="24" s="1"/>
  <c r="IN19" i="24" s="1"/>
  <c r="IO19" i="24" s="1"/>
  <c r="IP19" i="24" s="1"/>
  <c r="IQ19" i="24" s="1"/>
  <c r="IR19" i="24" s="1"/>
  <c r="IS19" i="24" s="1"/>
  <c r="IT19" i="24" s="1"/>
  <c r="IU19" i="24" s="1"/>
  <c r="IV19" i="24" s="1"/>
  <c r="IW19" i="24" s="1"/>
  <c r="IX19" i="24" s="1"/>
  <c r="IY19" i="24" s="1"/>
  <c r="IZ19" i="24" s="1"/>
  <c r="JA19" i="24" s="1"/>
  <c r="JB19" i="24" s="1"/>
  <c r="JC19" i="24" s="1"/>
  <c r="JD19" i="24" s="1"/>
  <c r="JE19" i="24" s="1"/>
  <c r="JF19" i="24" s="1"/>
  <c r="JG19" i="24" s="1"/>
  <c r="JH19" i="24" s="1"/>
  <c r="JI19" i="24" s="1"/>
  <c r="JJ19" i="24" s="1"/>
  <c r="JK19" i="24" s="1"/>
  <c r="JL19" i="24" s="1"/>
  <c r="JM19" i="24" s="1"/>
  <c r="JN19" i="24" s="1"/>
  <c r="JO19" i="24" s="1"/>
  <c r="JP19" i="24" s="1"/>
  <c r="JQ19" i="24" s="1"/>
  <c r="JR19" i="24" s="1"/>
  <c r="JS19" i="24" s="1"/>
  <c r="JT19" i="24" s="1"/>
  <c r="JU19" i="24" s="1"/>
  <c r="JV19" i="24" s="1"/>
  <c r="JW19" i="24" s="1"/>
  <c r="JX19" i="24" s="1"/>
  <c r="JY19" i="24" s="1"/>
  <c r="JZ19" i="24" s="1"/>
  <c r="KA19" i="24" s="1"/>
  <c r="KB19" i="24" s="1"/>
  <c r="KC19" i="24" s="1"/>
  <c r="KD19" i="24" s="1"/>
  <c r="KE19" i="24" s="1"/>
  <c r="KF19" i="24" s="1"/>
  <c r="KG19" i="24" s="1"/>
  <c r="KH19" i="24" s="1"/>
  <c r="KI19" i="24" s="1"/>
  <c r="KJ19" i="24" s="1"/>
  <c r="KK19" i="24" s="1"/>
  <c r="KL19" i="24" s="1"/>
  <c r="KM19" i="24" s="1"/>
  <c r="KN19" i="24" s="1"/>
  <c r="KO19" i="24" s="1"/>
  <c r="KP19" i="24" s="1"/>
  <c r="KQ19" i="24" s="1"/>
  <c r="KR19" i="24" s="1"/>
  <c r="KS19" i="24" s="1"/>
  <c r="KT19" i="24" s="1"/>
  <c r="KU19" i="24" s="1"/>
  <c r="KV19" i="24" s="1"/>
  <c r="KW19" i="24" s="1"/>
  <c r="KX19" i="24" s="1"/>
  <c r="KY19" i="24" s="1"/>
  <c r="KZ19" i="24" s="1"/>
  <c r="LA19" i="24" s="1"/>
  <c r="LB19" i="24" s="1"/>
  <c r="LC19" i="24" s="1"/>
  <c r="LD19" i="24" s="1"/>
  <c r="LE19" i="24" s="1"/>
  <c r="LF19" i="24" s="1"/>
  <c r="LG19" i="24" s="1"/>
  <c r="LH19" i="24" s="1"/>
  <c r="LI19" i="24" s="1"/>
  <c r="LJ19" i="24" s="1"/>
  <c r="LK19" i="24" s="1"/>
  <c r="LL19" i="24" s="1"/>
  <c r="LM19" i="24" s="1"/>
  <c r="LN19" i="24" s="1"/>
  <c r="LO19" i="24" s="1"/>
  <c r="LP19" i="24" s="1"/>
  <c r="LQ19" i="24" s="1"/>
  <c r="LR19" i="24" s="1"/>
  <c r="LS19" i="24" s="1"/>
  <c r="LT19" i="24" s="1"/>
  <c r="LU19" i="24" s="1"/>
  <c r="LV19" i="24" s="1"/>
  <c r="LW19" i="24" s="1"/>
  <c r="LX19" i="24" s="1"/>
  <c r="LY19" i="24" s="1"/>
  <c r="LZ19" i="24" s="1"/>
  <c r="MA19" i="24" s="1"/>
  <c r="MB19" i="24" s="1"/>
  <c r="MC19" i="24" s="1"/>
  <c r="MD19" i="24" s="1"/>
  <c r="ME19" i="24" s="1"/>
  <c r="MF19" i="24" s="1"/>
  <c r="MG19" i="24" s="1"/>
  <c r="MH19" i="24" s="1"/>
  <c r="MI19" i="24" s="1"/>
  <c r="MJ19" i="24" s="1"/>
  <c r="MK19" i="24" s="1"/>
  <c r="ML19" i="24" s="1"/>
  <c r="MM19" i="24" s="1"/>
  <c r="MN19" i="24" s="1"/>
  <c r="MO19" i="24" s="1"/>
  <c r="MP19" i="24" s="1"/>
  <c r="MQ19" i="24" s="1"/>
  <c r="MR19" i="24" s="1"/>
  <c r="MS19" i="24" s="1"/>
  <c r="MT19" i="24" s="1"/>
  <c r="MU19" i="24" s="1"/>
  <c r="MV19" i="24" s="1"/>
  <c r="MW19" i="24" s="1"/>
  <c r="MX19" i="24" s="1"/>
  <c r="MY19" i="24" s="1"/>
  <c r="MZ19" i="24" s="1"/>
  <c r="NA19" i="24" s="1"/>
  <c r="NB19" i="24" s="1"/>
  <c r="NC19" i="24" s="1"/>
  <c r="ND19" i="24" s="1"/>
  <c r="NE19" i="24" s="1"/>
  <c r="NF19" i="24" s="1"/>
  <c r="NG19" i="24" s="1"/>
  <c r="NH19" i="24" s="1"/>
  <c r="NI19" i="24" s="1"/>
  <c r="NJ19" i="24" s="1"/>
  <c r="NK19" i="24" s="1"/>
  <c r="NL19" i="24" s="1"/>
  <c r="NM19" i="24" s="1"/>
  <c r="NN19" i="24" s="1"/>
  <c r="NO19" i="24" s="1"/>
  <c r="NP19" i="24" s="1"/>
  <c r="NQ19" i="24" s="1"/>
  <c r="NR19" i="24" s="1"/>
  <c r="NS19" i="24" s="1"/>
  <c r="NT19" i="24" s="1"/>
  <c r="NU19" i="24" s="1"/>
  <c r="NV19" i="24" s="1"/>
  <c r="NW19" i="24" s="1"/>
  <c r="NX19" i="24" s="1"/>
  <c r="NY19" i="24" s="1"/>
  <c r="NZ19" i="24" s="1"/>
  <c r="OA19" i="24" s="1"/>
  <c r="OB19" i="24" s="1"/>
  <c r="OC19" i="24" s="1"/>
  <c r="OD19" i="24" s="1"/>
  <c r="OE19" i="24" s="1"/>
  <c r="OF19" i="24" s="1"/>
  <c r="OG19" i="24" s="1"/>
  <c r="OH19" i="24" s="1"/>
  <c r="OI19" i="24" s="1"/>
  <c r="OJ19" i="24" s="1"/>
  <c r="OK19" i="24" s="1"/>
  <c r="OL19" i="24" s="1"/>
  <c r="OM19" i="24" s="1"/>
  <c r="ON19" i="24" s="1"/>
  <c r="OO19" i="24" s="1"/>
  <c r="OP19" i="24" s="1"/>
  <c r="OQ19" i="24" s="1"/>
  <c r="OR19" i="24" s="1"/>
  <c r="OS19" i="24" s="1"/>
  <c r="OT19" i="24" s="1"/>
  <c r="OU19" i="24" s="1"/>
  <c r="OV19" i="24" s="1"/>
  <c r="OW19" i="24" s="1"/>
  <c r="OX19" i="24" s="1"/>
  <c r="OY19" i="24" s="1"/>
  <c r="OZ19" i="24" s="1"/>
  <c r="Y22" i="24"/>
  <c r="X22" i="24" s="1"/>
  <c r="W22" i="24" s="1"/>
  <c r="V22" i="24" s="1"/>
  <c r="U22" i="24" s="1"/>
  <c r="T22" i="24" s="1"/>
  <c r="S22" i="24" s="1"/>
  <c r="R22" i="24" s="1"/>
  <c r="Q22" i="24" s="1"/>
  <c r="P22" i="24" s="1"/>
  <c r="O22" i="24" s="1"/>
  <c r="N22" i="24" s="1"/>
  <c r="M22" i="24" s="1"/>
  <c r="L22" i="24" s="1"/>
  <c r="K22" i="24" s="1"/>
  <c r="J22" i="24" s="1"/>
  <c r="I22" i="24" s="1"/>
  <c r="H22" i="24" s="1"/>
  <c r="G22" i="24" s="1"/>
  <c r="F22" i="24" s="1"/>
  <c r="E22" i="24" s="1"/>
  <c r="AA25" i="24"/>
  <c r="AB25" i="24" s="1"/>
  <c r="AC25" i="24" s="1"/>
  <c r="AD25" i="24" s="1"/>
  <c r="AE25" i="24" s="1"/>
  <c r="AF25" i="24" s="1"/>
  <c r="AG25" i="24" s="1"/>
  <c r="AH25" i="24" s="1"/>
  <c r="AI25" i="24" s="1"/>
  <c r="AJ25" i="24" s="1"/>
  <c r="AK25" i="24" s="1"/>
  <c r="AL25" i="24" s="1"/>
  <c r="AM25" i="24" s="1"/>
  <c r="AN25" i="24" s="1"/>
  <c r="AO25" i="24" s="1"/>
  <c r="AP25" i="24" s="1"/>
  <c r="AQ25" i="24" s="1"/>
  <c r="AR25" i="24" s="1"/>
  <c r="AS25" i="24" s="1"/>
  <c r="AT25" i="24" s="1"/>
  <c r="AU25" i="24" s="1"/>
  <c r="AV25" i="24" s="1"/>
  <c r="AW25" i="24" s="1"/>
  <c r="AX25" i="24" s="1"/>
  <c r="AY25" i="24" s="1"/>
  <c r="AZ25" i="24" s="1"/>
  <c r="BA25" i="24" s="1"/>
  <c r="BB25" i="24" s="1"/>
  <c r="BC25" i="24" s="1"/>
  <c r="BD25" i="24" s="1"/>
  <c r="BE25" i="24" s="1"/>
  <c r="BF25" i="24" s="1"/>
  <c r="BG25" i="24" s="1"/>
  <c r="BH25" i="24" s="1"/>
  <c r="BI25" i="24" s="1"/>
  <c r="BJ25" i="24" s="1"/>
  <c r="BK25" i="24" s="1"/>
  <c r="BL25" i="24" s="1"/>
  <c r="BM25" i="24" s="1"/>
  <c r="BN25" i="24" s="1"/>
  <c r="BO25" i="24" s="1"/>
  <c r="BP25" i="24" s="1"/>
  <c r="BQ25" i="24" s="1"/>
  <c r="BR25" i="24" s="1"/>
  <c r="BS25" i="24" s="1"/>
  <c r="BT25" i="24" s="1"/>
  <c r="BU25" i="24" s="1"/>
  <c r="BV25" i="24" s="1"/>
  <c r="BW25" i="24" s="1"/>
  <c r="BX25" i="24" s="1"/>
  <c r="BY25" i="24" s="1"/>
  <c r="BZ25" i="24" s="1"/>
  <c r="CA25" i="24" s="1"/>
  <c r="CB25" i="24" s="1"/>
  <c r="CC25" i="24" s="1"/>
  <c r="CD25" i="24" s="1"/>
  <c r="CE25" i="24" s="1"/>
  <c r="CF25" i="24" s="1"/>
  <c r="CG25" i="24" s="1"/>
  <c r="CH25" i="24" s="1"/>
  <c r="CI25" i="24" s="1"/>
  <c r="CJ25" i="24" s="1"/>
  <c r="CK25" i="24" s="1"/>
  <c r="CL25" i="24" s="1"/>
  <c r="CM25" i="24" s="1"/>
  <c r="CN25" i="24" s="1"/>
  <c r="CO25" i="24" s="1"/>
  <c r="CP25" i="24" s="1"/>
  <c r="CQ25" i="24" s="1"/>
  <c r="CR25" i="24" s="1"/>
  <c r="CS25" i="24" s="1"/>
  <c r="CT25" i="24" s="1"/>
  <c r="CU25" i="24" s="1"/>
  <c r="CV25" i="24" s="1"/>
  <c r="CW25" i="24" s="1"/>
  <c r="CX25" i="24" s="1"/>
  <c r="CY25" i="24" s="1"/>
  <c r="CZ25" i="24" s="1"/>
  <c r="DA25" i="24" s="1"/>
  <c r="DB25" i="24" s="1"/>
  <c r="DC25" i="24" s="1"/>
  <c r="DD25" i="24" s="1"/>
  <c r="DE25" i="24" s="1"/>
  <c r="DF25" i="24" s="1"/>
  <c r="DG25" i="24" s="1"/>
  <c r="DH25" i="24" s="1"/>
  <c r="DI25" i="24" s="1"/>
  <c r="DJ25" i="24" s="1"/>
  <c r="DK25" i="24" s="1"/>
  <c r="DL25" i="24" s="1"/>
  <c r="DM25" i="24" s="1"/>
  <c r="DN25" i="24" s="1"/>
  <c r="DO25" i="24" s="1"/>
  <c r="DP25" i="24" s="1"/>
  <c r="DQ25" i="24" s="1"/>
  <c r="DR25" i="24" s="1"/>
  <c r="DS25" i="24" s="1"/>
  <c r="DT25" i="24" s="1"/>
  <c r="DU25" i="24" s="1"/>
  <c r="DV25" i="24" s="1"/>
  <c r="DW25" i="24" s="1"/>
  <c r="DX25" i="24" s="1"/>
  <c r="DY25" i="24" s="1"/>
  <c r="DZ25" i="24" s="1"/>
  <c r="EA25" i="24" s="1"/>
  <c r="EB25" i="24" s="1"/>
  <c r="EC25" i="24" s="1"/>
  <c r="ED25" i="24" s="1"/>
  <c r="EE25" i="24" s="1"/>
  <c r="EF25" i="24" s="1"/>
  <c r="EG25" i="24" s="1"/>
  <c r="EH25" i="24" s="1"/>
  <c r="EI25" i="24" s="1"/>
  <c r="EJ25" i="24" s="1"/>
  <c r="EK25" i="24" s="1"/>
  <c r="EL25" i="24" s="1"/>
  <c r="EM25" i="24" s="1"/>
  <c r="EN25" i="24" s="1"/>
  <c r="EO25" i="24" s="1"/>
  <c r="EP25" i="24" s="1"/>
  <c r="EQ25" i="24" s="1"/>
  <c r="ER25" i="24" s="1"/>
  <c r="ES25" i="24" s="1"/>
  <c r="ET25" i="24" s="1"/>
  <c r="EU25" i="24" s="1"/>
  <c r="EV25" i="24" s="1"/>
  <c r="EW25" i="24" s="1"/>
  <c r="EX25" i="24" s="1"/>
  <c r="EY25" i="24" s="1"/>
  <c r="EZ25" i="24" s="1"/>
  <c r="FA25" i="24" s="1"/>
  <c r="FB25" i="24" s="1"/>
  <c r="FC25" i="24" s="1"/>
  <c r="FD25" i="24" s="1"/>
  <c r="FE25" i="24" s="1"/>
  <c r="FF25" i="24" s="1"/>
  <c r="FG25" i="24" s="1"/>
  <c r="FH25" i="24" s="1"/>
  <c r="FI25" i="24" s="1"/>
  <c r="FJ25" i="24" s="1"/>
  <c r="FK25" i="24" s="1"/>
  <c r="FL25" i="24" s="1"/>
  <c r="FM25" i="24" s="1"/>
  <c r="FN25" i="24" s="1"/>
  <c r="FO25" i="24" s="1"/>
  <c r="FP25" i="24" s="1"/>
  <c r="FQ25" i="24" s="1"/>
  <c r="FR25" i="24" s="1"/>
  <c r="FS25" i="24" s="1"/>
  <c r="FT25" i="24" s="1"/>
  <c r="FU25" i="24" s="1"/>
  <c r="FV25" i="24" s="1"/>
  <c r="FW25" i="24" s="1"/>
  <c r="FX25" i="24" s="1"/>
  <c r="FY25" i="24" s="1"/>
  <c r="FZ25" i="24" s="1"/>
  <c r="GA25" i="24" s="1"/>
  <c r="GB25" i="24" s="1"/>
  <c r="GC25" i="24" s="1"/>
  <c r="GD25" i="24" s="1"/>
  <c r="GE25" i="24" s="1"/>
  <c r="GF25" i="24" s="1"/>
  <c r="GG25" i="24" s="1"/>
  <c r="GH25" i="24" s="1"/>
  <c r="GI25" i="24" s="1"/>
  <c r="GJ25" i="24" s="1"/>
  <c r="GK25" i="24" s="1"/>
  <c r="GL25" i="24" s="1"/>
  <c r="GM25" i="24" s="1"/>
  <c r="GN25" i="24" s="1"/>
  <c r="GO25" i="24" s="1"/>
  <c r="GP25" i="24" s="1"/>
  <c r="GQ25" i="24" s="1"/>
  <c r="GR25" i="24" s="1"/>
  <c r="GS25" i="24" s="1"/>
  <c r="GT25" i="24" s="1"/>
  <c r="GU25" i="24" s="1"/>
  <c r="GV25" i="24" s="1"/>
  <c r="GW25" i="24" s="1"/>
  <c r="GX25" i="24" s="1"/>
  <c r="GY25" i="24" s="1"/>
  <c r="GZ25" i="24" s="1"/>
  <c r="HA25" i="24" s="1"/>
  <c r="HB25" i="24" s="1"/>
  <c r="HC25" i="24" s="1"/>
  <c r="HD25" i="24" s="1"/>
  <c r="HE25" i="24" s="1"/>
  <c r="HF25" i="24" s="1"/>
  <c r="HG25" i="24" s="1"/>
  <c r="HH25" i="24" s="1"/>
  <c r="HI25" i="24" s="1"/>
  <c r="HJ25" i="24" s="1"/>
  <c r="HK25" i="24" s="1"/>
  <c r="HL25" i="24" s="1"/>
  <c r="HM25" i="24" s="1"/>
  <c r="HN25" i="24" s="1"/>
  <c r="HO25" i="24" s="1"/>
  <c r="HP25" i="24" s="1"/>
  <c r="HQ25" i="24" s="1"/>
  <c r="HR25" i="24" s="1"/>
  <c r="HS25" i="24" s="1"/>
  <c r="HT25" i="24" s="1"/>
  <c r="HU25" i="24" s="1"/>
  <c r="HV25" i="24" s="1"/>
  <c r="HW25" i="24" s="1"/>
  <c r="HX25" i="24" s="1"/>
  <c r="HY25" i="24" s="1"/>
  <c r="HZ25" i="24" s="1"/>
  <c r="IA25" i="24" s="1"/>
  <c r="IB25" i="24" s="1"/>
  <c r="IC25" i="24" s="1"/>
  <c r="ID25" i="24" s="1"/>
  <c r="IE25" i="24" s="1"/>
  <c r="IF25" i="24" s="1"/>
  <c r="IG25" i="24" s="1"/>
  <c r="IH25" i="24" s="1"/>
  <c r="II25" i="24" s="1"/>
  <c r="IJ25" i="24" s="1"/>
  <c r="IK25" i="24" s="1"/>
  <c r="IL25" i="24" s="1"/>
  <c r="IM25" i="24" s="1"/>
  <c r="IN25" i="24" s="1"/>
  <c r="IO25" i="24" s="1"/>
  <c r="IP25" i="24" s="1"/>
  <c r="IQ25" i="24" s="1"/>
  <c r="IR25" i="24" s="1"/>
  <c r="IS25" i="24" s="1"/>
  <c r="IT25" i="24" s="1"/>
  <c r="IU25" i="24" s="1"/>
  <c r="IV25" i="24" s="1"/>
  <c r="IW25" i="24" s="1"/>
  <c r="IX25" i="24" s="1"/>
  <c r="IY25" i="24" s="1"/>
  <c r="IZ25" i="24" s="1"/>
  <c r="JA25" i="24" s="1"/>
  <c r="JB25" i="24" s="1"/>
  <c r="JC25" i="24" s="1"/>
  <c r="JD25" i="24" s="1"/>
  <c r="JE25" i="24" s="1"/>
  <c r="JF25" i="24" s="1"/>
  <c r="JG25" i="24" s="1"/>
  <c r="JH25" i="24" s="1"/>
  <c r="JI25" i="24" s="1"/>
  <c r="JJ25" i="24" s="1"/>
  <c r="JK25" i="24" s="1"/>
  <c r="JL25" i="24" s="1"/>
  <c r="JM25" i="24" s="1"/>
  <c r="JN25" i="24" s="1"/>
  <c r="JO25" i="24" s="1"/>
  <c r="JP25" i="24" s="1"/>
  <c r="JQ25" i="24" s="1"/>
  <c r="JR25" i="24" s="1"/>
  <c r="JS25" i="24" s="1"/>
  <c r="JT25" i="24" s="1"/>
  <c r="JU25" i="24" s="1"/>
  <c r="JV25" i="24" s="1"/>
  <c r="JW25" i="24" s="1"/>
  <c r="JX25" i="24" s="1"/>
  <c r="JY25" i="24" s="1"/>
  <c r="JZ25" i="24" s="1"/>
  <c r="KA25" i="24" s="1"/>
  <c r="KB25" i="24" s="1"/>
  <c r="KC25" i="24" s="1"/>
  <c r="KD25" i="24" s="1"/>
  <c r="KE25" i="24" s="1"/>
  <c r="KF25" i="24" s="1"/>
  <c r="KG25" i="24" s="1"/>
  <c r="KH25" i="24" s="1"/>
  <c r="KI25" i="24" s="1"/>
  <c r="KJ25" i="24" s="1"/>
  <c r="KK25" i="24" s="1"/>
  <c r="KL25" i="24" s="1"/>
  <c r="KM25" i="24" s="1"/>
  <c r="KN25" i="24" s="1"/>
  <c r="KO25" i="24" s="1"/>
  <c r="KP25" i="24" s="1"/>
  <c r="KQ25" i="24" s="1"/>
  <c r="KR25" i="24" s="1"/>
  <c r="KS25" i="24" s="1"/>
  <c r="KT25" i="24" s="1"/>
  <c r="KU25" i="24" s="1"/>
  <c r="KV25" i="24" s="1"/>
  <c r="KW25" i="24" s="1"/>
  <c r="KX25" i="24" s="1"/>
  <c r="KY25" i="24" s="1"/>
  <c r="KZ25" i="24" s="1"/>
  <c r="LA25" i="24" s="1"/>
  <c r="LB25" i="24" s="1"/>
  <c r="LC25" i="24" s="1"/>
  <c r="LD25" i="24" s="1"/>
  <c r="LE25" i="24" s="1"/>
  <c r="LF25" i="24" s="1"/>
  <c r="LG25" i="24" s="1"/>
  <c r="LH25" i="24" s="1"/>
  <c r="LI25" i="24" s="1"/>
  <c r="LJ25" i="24" s="1"/>
  <c r="LK25" i="24" s="1"/>
  <c r="LL25" i="24" s="1"/>
  <c r="LM25" i="24" s="1"/>
  <c r="LN25" i="24" s="1"/>
  <c r="LO25" i="24" s="1"/>
  <c r="LP25" i="24" s="1"/>
  <c r="LQ25" i="24" s="1"/>
  <c r="LR25" i="24" s="1"/>
  <c r="LS25" i="24" s="1"/>
  <c r="LT25" i="24" s="1"/>
  <c r="LU25" i="24" s="1"/>
  <c r="LV25" i="24" s="1"/>
  <c r="LW25" i="24" s="1"/>
  <c r="LX25" i="24" s="1"/>
  <c r="LY25" i="24" s="1"/>
  <c r="LZ25" i="24" s="1"/>
  <c r="MA25" i="24" s="1"/>
  <c r="MB25" i="24" s="1"/>
  <c r="MC25" i="24" s="1"/>
  <c r="MD25" i="24" s="1"/>
  <c r="ME25" i="24" s="1"/>
  <c r="MF25" i="24" s="1"/>
  <c r="MG25" i="24" s="1"/>
  <c r="MH25" i="24" s="1"/>
  <c r="MI25" i="24" s="1"/>
  <c r="MJ25" i="24" s="1"/>
  <c r="MK25" i="24" s="1"/>
  <c r="ML25" i="24" s="1"/>
  <c r="MM25" i="24" s="1"/>
  <c r="MN25" i="24" s="1"/>
  <c r="MO25" i="24" s="1"/>
  <c r="MP25" i="24" s="1"/>
  <c r="MQ25" i="24" s="1"/>
  <c r="MR25" i="24" s="1"/>
  <c r="MS25" i="24" s="1"/>
  <c r="MT25" i="24" s="1"/>
  <c r="MU25" i="24" s="1"/>
  <c r="MV25" i="24" s="1"/>
  <c r="MW25" i="24" s="1"/>
  <c r="MX25" i="24" s="1"/>
  <c r="MY25" i="24" s="1"/>
  <c r="MZ25" i="24" s="1"/>
  <c r="NA25" i="24" s="1"/>
  <c r="NB25" i="24" s="1"/>
  <c r="NC25" i="24" s="1"/>
  <c r="ND25" i="24" s="1"/>
  <c r="NE25" i="24" s="1"/>
  <c r="NF25" i="24" s="1"/>
  <c r="NG25" i="24" s="1"/>
  <c r="NH25" i="24" s="1"/>
  <c r="NI25" i="24" s="1"/>
  <c r="NJ25" i="24" s="1"/>
  <c r="NK25" i="24" s="1"/>
  <c r="NL25" i="24" s="1"/>
  <c r="NM25" i="24" s="1"/>
  <c r="NN25" i="24" s="1"/>
  <c r="NO25" i="24" s="1"/>
  <c r="NP25" i="24" s="1"/>
  <c r="NQ25" i="24" s="1"/>
  <c r="NR25" i="24" s="1"/>
  <c r="NS25" i="24" s="1"/>
  <c r="NT25" i="24" s="1"/>
  <c r="NU25" i="24" s="1"/>
  <c r="NV25" i="24" s="1"/>
  <c r="NW25" i="24" s="1"/>
  <c r="NX25" i="24" s="1"/>
  <c r="NY25" i="24" s="1"/>
  <c r="NZ25" i="24" s="1"/>
  <c r="OA25" i="24" s="1"/>
  <c r="OB25" i="24" s="1"/>
  <c r="OC25" i="24" s="1"/>
  <c r="OD25" i="24" s="1"/>
  <c r="OE25" i="24" s="1"/>
  <c r="OF25" i="24" s="1"/>
  <c r="OG25" i="24" s="1"/>
  <c r="OH25" i="24" s="1"/>
  <c r="OI25" i="24" s="1"/>
  <c r="OJ25" i="24" s="1"/>
  <c r="OK25" i="24" s="1"/>
  <c r="OL25" i="24" s="1"/>
  <c r="OM25" i="24" s="1"/>
  <c r="ON25" i="24" s="1"/>
  <c r="OO25" i="24" s="1"/>
  <c r="OP25" i="24" s="1"/>
  <c r="OQ25" i="24" s="1"/>
  <c r="OR25" i="24" s="1"/>
  <c r="OS25" i="24" s="1"/>
  <c r="OT25" i="24" s="1"/>
  <c r="OU25" i="24" s="1"/>
  <c r="OV25" i="24" s="1"/>
  <c r="OW25" i="24" s="1"/>
  <c r="OX25" i="24" s="1"/>
  <c r="OY25" i="24" s="1"/>
  <c r="OZ25" i="24" s="1"/>
  <c r="AA31" i="24"/>
  <c r="AB31" i="24" s="1"/>
  <c r="AC31" i="24" s="1"/>
  <c r="AD31" i="24" s="1"/>
  <c r="AE31" i="24" s="1"/>
  <c r="AF31" i="24" s="1"/>
  <c r="AG31" i="24" s="1"/>
  <c r="AH31" i="24" s="1"/>
  <c r="AI31" i="24" s="1"/>
  <c r="AJ31" i="24" s="1"/>
  <c r="AK31" i="24" s="1"/>
  <c r="AL31" i="24" s="1"/>
  <c r="AM31" i="24" s="1"/>
  <c r="AN31" i="24" s="1"/>
  <c r="AO31" i="24" s="1"/>
  <c r="AP31" i="24" s="1"/>
  <c r="AQ31" i="24" s="1"/>
  <c r="AR31" i="24" s="1"/>
  <c r="AS31" i="24" s="1"/>
  <c r="AT31" i="24" s="1"/>
  <c r="AU31" i="24" s="1"/>
  <c r="AV31" i="24" s="1"/>
  <c r="AW31" i="24" s="1"/>
  <c r="AX31" i="24" s="1"/>
  <c r="AY31" i="24" s="1"/>
  <c r="AZ31" i="24" s="1"/>
  <c r="BA31" i="24" s="1"/>
  <c r="BB31" i="24" s="1"/>
  <c r="BC31" i="24" s="1"/>
  <c r="BD31" i="24" s="1"/>
  <c r="BE31" i="24" s="1"/>
  <c r="BF31" i="24" s="1"/>
  <c r="BG31" i="24" s="1"/>
  <c r="BH31" i="24" s="1"/>
  <c r="BI31" i="24" s="1"/>
  <c r="BJ31" i="24" s="1"/>
  <c r="BK31" i="24" s="1"/>
  <c r="BL31" i="24" s="1"/>
  <c r="BM31" i="24" s="1"/>
  <c r="BN31" i="24" s="1"/>
  <c r="BO31" i="24" s="1"/>
  <c r="BP31" i="24" s="1"/>
  <c r="BQ31" i="24" s="1"/>
  <c r="BR31" i="24" s="1"/>
  <c r="BS31" i="24" s="1"/>
  <c r="BT31" i="24" s="1"/>
  <c r="BU31" i="24" s="1"/>
  <c r="BV31" i="24" s="1"/>
  <c r="BW31" i="24" s="1"/>
  <c r="BX31" i="24" s="1"/>
  <c r="BY31" i="24" s="1"/>
  <c r="BZ31" i="24" s="1"/>
  <c r="CA31" i="24" s="1"/>
  <c r="CB31" i="24" s="1"/>
  <c r="CC31" i="24" s="1"/>
  <c r="CD31" i="24" s="1"/>
  <c r="CE31" i="24" s="1"/>
  <c r="CF31" i="24" s="1"/>
  <c r="CG31" i="24" s="1"/>
  <c r="CH31" i="24" s="1"/>
  <c r="CI31" i="24" s="1"/>
  <c r="CJ31" i="24" s="1"/>
  <c r="CK31" i="24" s="1"/>
  <c r="CL31" i="24" s="1"/>
  <c r="CM31" i="24" s="1"/>
  <c r="CN31" i="24" s="1"/>
  <c r="CO31" i="24" s="1"/>
  <c r="CP31" i="24" s="1"/>
  <c r="CQ31" i="24" s="1"/>
  <c r="CR31" i="24" s="1"/>
  <c r="CS31" i="24" s="1"/>
  <c r="CT31" i="24" s="1"/>
  <c r="CU31" i="24" s="1"/>
  <c r="CV31" i="24" s="1"/>
  <c r="CW31" i="24" s="1"/>
  <c r="CX31" i="24" s="1"/>
  <c r="CY31" i="24" s="1"/>
  <c r="CZ31" i="24" s="1"/>
  <c r="DA31" i="24" s="1"/>
  <c r="DB31" i="24" s="1"/>
  <c r="DC31" i="24" s="1"/>
  <c r="DD31" i="24" s="1"/>
  <c r="DE31" i="24" s="1"/>
  <c r="DF31" i="24" s="1"/>
  <c r="DG31" i="24" s="1"/>
  <c r="DH31" i="24" s="1"/>
  <c r="DI31" i="24" s="1"/>
  <c r="DJ31" i="24" s="1"/>
  <c r="DK31" i="24" s="1"/>
  <c r="DL31" i="24" s="1"/>
  <c r="DM31" i="24" s="1"/>
  <c r="DN31" i="24" s="1"/>
  <c r="DO31" i="24" s="1"/>
  <c r="DP31" i="24" s="1"/>
  <c r="DQ31" i="24" s="1"/>
  <c r="DR31" i="24" s="1"/>
  <c r="DS31" i="24" s="1"/>
  <c r="DT31" i="24" s="1"/>
  <c r="DU31" i="24" s="1"/>
  <c r="DV31" i="24" s="1"/>
  <c r="DW31" i="24" s="1"/>
  <c r="DX31" i="24" s="1"/>
  <c r="DY31" i="24" s="1"/>
  <c r="DZ31" i="24" s="1"/>
  <c r="EA31" i="24" s="1"/>
  <c r="EB31" i="24" s="1"/>
  <c r="EC31" i="24" s="1"/>
  <c r="ED31" i="24" s="1"/>
  <c r="EE31" i="24" s="1"/>
  <c r="EF31" i="24" s="1"/>
  <c r="EG31" i="24" s="1"/>
  <c r="EH31" i="24" s="1"/>
  <c r="EI31" i="24" s="1"/>
  <c r="EJ31" i="24" s="1"/>
  <c r="EK31" i="24" s="1"/>
  <c r="EL31" i="24" s="1"/>
  <c r="EM31" i="24" s="1"/>
  <c r="EN31" i="24" s="1"/>
  <c r="EO31" i="24" s="1"/>
  <c r="EP31" i="24" s="1"/>
  <c r="EQ31" i="24" s="1"/>
  <c r="ER31" i="24" s="1"/>
  <c r="ES31" i="24" s="1"/>
  <c r="ET31" i="24" s="1"/>
  <c r="EU31" i="24" s="1"/>
  <c r="EV31" i="24" s="1"/>
  <c r="EW31" i="24" s="1"/>
  <c r="EX31" i="24" s="1"/>
  <c r="EY31" i="24" s="1"/>
  <c r="EZ31" i="24" s="1"/>
  <c r="FA31" i="24" s="1"/>
  <c r="FB31" i="24" s="1"/>
  <c r="FC31" i="24" s="1"/>
  <c r="FD31" i="24" s="1"/>
  <c r="FE31" i="24" s="1"/>
  <c r="FF31" i="24" s="1"/>
  <c r="FG31" i="24" s="1"/>
  <c r="FH31" i="24" s="1"/>
  <c r="FI31" i="24" s="1"/>
  <c r="FJ31" i="24" s="1"/>
  <c r="FK31" i="24" s="1"/>
  <c r="FL31" i="24" s="1"/>
  <c r="FM31" i="24" s="1"/>
  <c r="FN31" i="24" s="1"/>
  <c r="FO31" i="24" s="1"/>
  <c r="FP31" i="24" s="1"/>
  <c r="FQ31" i="24" s="1"/>
  <c r="FR31" i="24" s="1"/>
  <c r="FS31" i="24" s="1"/>
  <c r="FT31" i="24" s="1"/>
  <c r="FU31" i="24" s="1"/>
  <c r="FV31" i="24" s="1"/>
  <c r="FW31" i="24" s="1"/>
  <c r="FX31" i="24" s="1"/>
  <c r="FY31" i="24" s="1"/>
  <c r="FZ31" i="24" s="1"/>
  <c r="GA31" i="24" s="1"/>
  <c r="GB31" i="24" s="1"/>
  <c r="GC31" i="24" s="1"/>
  <c r="GD31" i="24" s="1"/>
  <c r="GE31" i="24" s="1"/>
  <c r="GF31" i="24" s="1"/>
  <c r="GG31" i="24" s="1"/>
  <c r="GH31" i="24" s="1"/>
  <c r="GI31" i="24" s="1"/>
  <c r="GJ31" i="24" s="1"/>
  <c r="GK31" i="24" s="1"/>
  <c r="GL31" i="24" s="1"/>
  <c r="GM31" i="24" s="1"/>
  <c r="GN31" i="24" s="1"/>
  <c r="GO31" i="24" s="1"/>
  <c r="GP31" i="24" s="1"/>
  <c r="GQ31" i="24" s="1"/>
  <c r="GR31" i="24" s="1"/>
  <c r="GS31" i="24" s="1"/>
  <c r="GT31" i="24" s="1"/>
  <c r="GU31" i="24" s="1"/>
  <c r="GV31" i="24" s="1"/>
  <c r="GW31" i="24" s="1"/>
  <c r="GX31" i="24" s="1"/>
  <c r="GY31" i="24" s="1"/>
  <c r="GZ31" i="24" s="1"/>
  <c r="HA31" i="24" s="1"/>
  <c r="HB31" i="24" s="1"/>
  <c r="HC31" i="24" s="1"/>
  <c r="HD31" i="24" s="1"/>
  <c r="HE31" i="24" s="1"/>
  <c r="HF31" i="24" s="1"/>
  <c r="HG31" i="24" s="1"/>
  <c r="HH31" i="24" s="1"/>
  <c r="HI31" i="24" s="1"/>
  <c r="HJ31" i="24" s="1"/>
  <c r="HK31" i="24" s="1"/>
  <c r="HL31" i="24" s="1"/>
  <c r="HM31" i="24" s="1"/>
  <c r="HN31" i="24" s="1"/>
  <c r="HO31" i="24" s="1"/>
  <c r="HP31" i="24" s="1"/>
  <c r="HQ31" i="24" s="1"/>
  <c r="HR31" i="24" s="1"/>
  <c r="HS31" i="24" s="1"/>
  <c r="HT31" i="24" s="1"/>
  <c r="HU31" i="24" s="1"/>
  <c r="HV31" i="24" s="1"/>
  <c r="HW31" i="24" s="1"/>
  <c r="HX31" i="24" s="1"/>
  <c r="HY31" i="24" s="1"/>
  <c r="HZ31" i="24" s="1"/>
  <c r="IA31" i="24" s="1"/>
  <c r="IB31" i="24" s="1"/>
  <c r="IC31" i="24" s="1"/>
  <c r="ID31" i="24" s="1"/>
  <c r="IE31" i="24" s="1"/>
  <c r="IF31" i="24" s="1"/>
  <c r="IG31" i="24" s="1"/>
  <c r="IH31" i="24" s="1"/>
  <c r="II31" i="24" s="1"/>
  <c r="IJ31" i="24" s="1"/>
  <c r="IK31" i="24" s="1"/>
  <c r="IL31" i="24" s="1"/>
  <c r="IM31" i="24" s="1"/>
  <c r="IN31" i="24" s="1"/>
  <c r="IO31" i="24" s="1"/>
  <c r="IP31" i="24" s="1"/>
  <c r="IQ31" i="24" s="1"/>
  <c r="IR31" i="24" s="1"/>
  <c r="IS31" i="24" s="1"/>
  <c r="IT31" i="24" s="1"/>
  <c r="IU31" i="24" s="1"/>
  <c r="IV31" i="24" s="1"/>
  <c r="IW31" i="24" s="1"/>
  <c r="IX31" i="24" s="1"/>
  <c r="IY31" i="24" s="1"/>
  <c r="IZ31" i="24" s="1"/>
  <c r="JA31" i="24" s="1"/>
  <c r="JB31" i="24" s="1"/>
  <c r="JC31" i="24" s="1"/>
  <c r="JD31" i="24" s="1"/>
  <c r="JE31" i="24" s="1"/>
  <c r="JF31" i="24" s="1"/>
  <c r="JG31" i="24" s="1"/>
  <c r="JH31" i="24" s="1"/>
  <c r="JI31" i="24" s="1"/>
  <c r="JJ31" i="24" s="1"/>
  <c r="JK31" i="24" s="1"/>
  <c r="JL31" i="24" s="1"/>
  <c r="JM31" i="24" s="1"/>
  <c r="JN31" i="24" s="1"/>
  <c r="JO31" i="24" s="1"/>
  <c r="JP31" i="24" s="1"/>
  <c r="JQ31" i="24" s="1"/>
  <c r="JR31" i="24" s="1"/>
  <c r="JS31" i="24" s="1"/>
  <c r="JT31" i="24" s="1"/>
  <c r="JU31" i="24" s="1"/>
  <c r="JV31" i="24" s="1"/>
  <c r="JW31" i="24" s="1"/>
  <c r="JX31" i="24" s="1"/>
  <c r="JY31" i="24" s="1"/>
  <c r="JZ31" i="24" s="1"/>
  <c r="KA31" i="24" s="1"/>
  <c r="KB31" i="24" s="1"/>
  <c r="KC31" i="24" s="1"/>
  <c r="KD31" i="24" s="1"/>
  <c r="KE31" i="24" s="1"/>
  <c r="KF31" i="24" s="1"/>
  <c r="KG31" i="24" s="1"/>
  <c r="KH31" i="24" s="1"/>
  <c r="KI31" i="24" s="1"/>
  <c r="KJ31" i="24" s="1"/>
  <c r="KK31" i="24" s="1"/>
  <c r="KL31" i="24" s="1"/>
  <c r="KM31" i="24" s="1"/>
  <c r="KN31" i="24" s="1"/>
  <c r="KO31" i="24" s="1"/>
  <c r="KP31" i="24" s="1"/>
  <c r="KQ31" i="24" s="1"/>
  <c r="KR31" i="24" s="1"/>
  <c r="KS31" i="24" s="1"/>
  <c r="KT31" i="24" s="1"/>
  <c r="KU31" i="24" s="1"/>
  <c r="KV31" i="24" s="1"/>
  <c r="KW31" i="24" s="1"/>
  <c r="KX31" i="24" s="1"/>
  <c r="KY31" i="24" s="1"/>
  <c r="KZ31" i="24" s="1"/>
  <c r="LA31" i="24" s="1"/>
  <c r="LB31" i="24" s="1"/>
  <c r="LC31" i="24" s="1"/>
  <c r="LD31" i="24" s="1"/>
  <c r="LE31" i="24" s="1"/>
  <c r="LF31" i="24" s="1"/>
  <c r="LG31" i="24" s="1"/>
  <c r="LH31" i="24" s="1"/>
  <c r="LI31" i="24" s="1"/>
  <c r="LJ31" i="24" s="1"/>
  <c r="LK31" i="24" s="1"/>
  <c r="LL31" i="24" s="1"/>
  <c r="LM31" i="24" s="1"/>
  <c r="LN31" i="24" s="1"/>
  <c r="LO31" i="24" s="1"/>
  <c r="LP31" i="24" s="1"/>
  <c r="LQ31" i="24" s="1"/>
  <c r="LR31" i="24" s="1"/>
  <c r="LS31" i="24" s="1"/>
  <c r="LT31" i="24" s="1"/>
  <c r="LU31" i="24" s="1"/>
  <c r="LV31" i="24" s="1"/>
  <c r="LW31" i="24" s="1"/>
  <c r="LX31" i="24" s="1"/>
  <c r="LY31" i="24" s="1"/>
  <c r="LZ31" i="24" s="1"/>
  <c r="MA31" i="24" s="1"/>
  <c r="MB31" i="24" s="1"/>
  <c r="MC31" i="24" s="1"/>
  <c r="MD31" i="24" s="1"/>
  <c r="ME31" i="24" s="1"/>
  <c r="MF31" i="24" s="1"/>
  <c r="MG31" i="24" s="1"/>
  <c r="MH31" i="24" s="1"/>
  <c r="MI31" i="24" s="1"/>
  <c r="MJ31" i="24" s="1"/>
  <c r="MK31" i="24" s="1"/>
  <c r="ML31" i="24" s="1"/>
  <c r="MM31" i="24" s="1"/>
  <c r="MN31" i="24" s="1"/>
  <c r="MO31" i="24" s="1"/>
  <c r="MP31" i="24" s="1"/>
  <c r="MQ31" i="24" s="1"/>
  <c r="MR31" i="24" s="1"/>
  <c r="MS31" i="24" s="1"/>
  <c r="MT31" i="24" s="1"/>
  <c r="MU31" i="24" s="1"/>
  <c r="MV31" i="24" s="1"/>
  <c r="MW31" i="24" s="1"/>
  <c r="MX31" i="24" s="1"/>
  <c r="MY31" i="24" s="1"/>
  <c r="MZ31" i="24" s="1"/>
  <c r="NA31" i="24" s="1"/>
  <c r="NB31" i="24" s="1"/>
  <c r="NC31" i="24" s="1"/>
  <c r="ND31" i="24" s="1"/>
  <c r="NE31" i="24" s="1"/>
  <c r="NF31" i="24" s="1"/>
  <c r="NG31" i="24" s="1"/>
  <c r="NH31" i="24" s="1"/>
  <c r="NI31" i="24" s="1"/>
  <c r="NJ31" i="24" s="1"/>
  <c r="NK31" i="24" s="1"/>
  <c r="NL31" i="24" s="1"/>
  <c r="NM31" i="24" s="1"/>
  <c r="NN31" i="24" s="1"/>
  <c r="NO31" i="24" s="1"/>
  <c r="NP31" i="24" s="1"/>
  <c r="NQ31" i="24" s="1"/>
  <c r="NR31" i="24" s="1"/>
  <c r="NS31" i="24" s="1"/>
  <c r="NT31" i="24" s="1"/>
  <c r="NU31" i="24" s="1"/>
  <c r="NV31" i="24" s="1"/>
  <c r="NW31" i="24" s="1"/>
  <c r="NX31" i="24" s="1"/>
  <c r="NY31" i="24" s="1"/>
  <c r="NZ31" i="24" s="1"/>
  <c r="OA31" i="24" s="1"/>
  <c r="OB31" i="24" s="1"/>
  <c r="OC31" i="24" s="1"/>
  <c r="OD31" i="24" s="1"/>
  <c r="OE31" i="24" s="1"/>
  <c r="OF31" i="24" s="1"/>
  <c r="OG31" i="24" s="1"/>
  <c r="OH31" i="24" s="1"/>
  <c r="OI31" i="24" s="1"/>
  <c r="OJ31" i="24" s="1"/>
  <c r="OK31" i="24" s="1"/>
  <c r="OL31" i="24" s="1"/>
  <c r="OM31" i="24" s="1"/>
  <c r="ON31" i="24" s="1"/>
  <c r="OO31" i="24" s="1"/>
  <c r="OP31" i="24" s="1"/>
  <c r="OQ31" i="24" s="1"/>
  <c r="OR31" i="24" s="1"/>
  <c r="OS31" i="24" s="1"/>
  <c r="OT31" i="24" s="1"/>
  <c r="OU31" i="24" s="1"/>
  <c r="OV31" i="24" s="1"/>
  <c r="OW31" i="24" s="1"/>
  <c r="OX31" i="24" s="1"/>
  <c r="OY31" i="24" s="1"/>
  <c r="OZ31" i="24" s="1"/>
  <c r="AA37" i="24"/>
  <c r="AB37" i="24" s="1"/>
  <c r="AC37" i="24" s="1"/>
  <c r="AD37" i="24" s="1"/>
  <c r="AE37" i="24" s="1"/>
  <c r="AF37" i="24" s="1"/>
  <c r="AG37" i="24" s="1"/>
  <c r="AH37" i="24" s="1"/>
  <c r="AI37" i="24" s="1"/>
  <c r="AJ37" i="24" s="1"/>
  <c r="AK37" i="24" s="1"/>
  <c r="AL37" i="24" s="1"/>
  <c r="AM37" i="24" s="1"/>
  <c r="AN37" i="24" s="1"/>
  <c r="AO37" i="24" s="1"/>
  <c r="AP37" i="24" s="1"/>
  <c r="AQ37" i="24" s="1"/>
  <c r="AR37" i="24" s="1"/>
  <c r="AS37" i="24" s="1"/>
  <c r="AT37" i="24" s="1"/>
  <c r="AU37" i="24" s="1"/>
  <c r="AV37" i="24" s="1"/>
  <c r="AW37" i="24" s="1"/>
  <c r="AX37" i="24" s="1"/>
  <c r="AY37" i="24" s="1"/>
  <c r="AZ37" i="24" s="1"/>
  <c r="BA37" i="24" s="1"/>
  <c r="BB37" i="24" s="1"/>
  <c r="BC37" i="24" s="1"/>
  <c r="BD37" i="24" s="1"/>
  <c r="BE37" i="24" s="1"/>
  <c r="BF37" i="24" s="1"/>
  <c r="BG37" i="24" s="1"/>
  <c r="BH37" i="24" s="1"/>
  <c r="BI37" i="24" s="1"/>
  <c r="BJ37" i="24" s="1"/>
  <c r="BK37" i="24" s="1"/>
  <c r="BL37" i="24" s="1"/>
  <c r="BM37" i="24" s="1"/>
  <c r="BN37" i="24" s="1"/>
  <c r="BO37" i="24" s="1"/>
  <c r="BP37" i="24" s="1"/>
  <c r="BQ37" i="24" s="1"/>
  <c r="BR37" i="24" s="1"/>
  <c r="BS37" i="24" s="1"/>
  <c r="BT37" i="24" s="1"/>
  <c r="BU37" i="24" s="1"/>
  <c r="BV37" i="24" s="1"/>
  <c r="BW37" i="24" s="1"/>
  <c r="BX37" i="24" s="1"/>
  <c r="BY37" i="24" s="1"/>
  <c r="BZ37" i="24" s="1"/>
  <c r="CA37" i="24" s="1"/>
  <c r="CB37" i="24" s="1"/>
  <c r="CC37" i="24" s="1"/>
  <c r="CD37" i="24" s="1"/>
  <c r="CE37" i="24" s="1"/>
  <c r="CF37" i="24" s="1"/>
  <c r="CG37" i="24" s="1"/>
  <c r="CH37" i="24" s="1"/>
  <c r="CI37" i="24" s="1"/>
  <c r="CJ37" i="24" s="1"/>
  <c r="CK37" i="24" s="1"/>
  <c r="CL37" i="24" s="1"/>
  <c r="CM37" i="24" s="1"/>
  <c r="CN37" i="24" s="1"/>
  <c r="CO37" i="24" s="1"/>
  <c r="CP37" i="24" s="1"/>
  <c r="CQ37" i="24" s="1"/>
  <c r="CR37" i="24" s="1"/>
  <c r="CS37" i="24" s="1"/>
  <c r="CT37" i="24" s="1"/>
  <c r="CU37" i="24" s="1"/>
  <c r="CV37" i="24" s="1"/>
  <c r="CW37" i="24" s="1"/>
  <c r="CX37" i="24" s="1"/>
  <c r="CY37" i="24" s="1"/>
  <c r="CZ37" i="24" s="1"/>
  <c r="DA37" i="24" s="1"/>
  <c r="DB37" i="24" s="1"/>
  <c r="DC37" i="24" s="1"/>
  <c r="DD37" i="24" s="1"/>
  <c r="DE37" i="24" s="1"/>
  <c r="DF37" i="24" s="1"/>
  <c r="DG37" i="24" s="1"/>
  <c r="DH37" i="24" s="1"/>
  <c r="DI37" i="24" s="1"/>
  <c r="DJ37" i="24" s="1"/>
  <c r="DK37" i="24" s="1"/>
  <c r="DL37" i="24" s="1"/>
  <c r="DM37" i="24" s="1"/>
  <c r="DN37" i="24" s="1"/>
  <c r="DO37" i="24" s="1"/>
  <c r="DP37" i="24" s="1"/>
  <c r="DQ37" i="24" s="1"/>
  <c r="DR37" i="24" s="1"/>
  <c r="DS37" i="24" s="1"/>
  <c r="DT37" i="24" s="1"/>
  <c r="DU37" i="24" s="1"/>
  <c r="DV37" i="24" s="1"/>
  <c r="DW37" i="24" s="1"/>
  <c r="DX37" i="24" s="1"/>
  <c r="DY37" i="24" s="1"/>
  <c r="DZ37" i="24" s="1"/>
  <c r="EA37" i="24" s="1"/>
  <c r="EB37" i="24" s="1"/>
  <c r="EC37" i="24" s="1"/>
  <c r="ED37" i="24" s="1"/>
  <c r="EE37" i="24" s="1"/>
  <c r="EF37" i="24" s="1"/>
  <c r="EG37" i="24" s="1"/>
  <c r="EH37" i="24" s="1"/>
  <c r="EI37" i="24" s="1"/>
  <c r="EJ37" i="24" s="1"/>
  <c r="EK37" i="24" s="1"/>
  <c r="EL37" i="24" s="1"/>
  <c r="EM37" i="24" s="1"/>
  <c r="EN37" i="24" s="1"/>
  <c r="EO37" i="24" s="1"/>
  <c r="EP37" i="24" s="1"/>
  <c r="EQ37" i="24" s="1"/>
  <c r="ER37" i="24" s="1"/>
  <c r="ES37" i="24" s="1"/>
  <c r="ET37" i="24" s="1"/>
  <c r="EU37" i="24" s="1"/>
  <c r="EV37" i="24" s="1"/>
  <c r="EW37" i="24" s="1"/>
  <c r="EX37" i="24" s="1"/>
  <c r="EY37" i="24" s="1"/>
  <c r="EZ37" i="24" s="1"/>
  <c r="FA37" i="24" s="1"/>
  <c r="FB37" i="24" s="1"/>
  <c r="FC37" i="24" s="1"/>
  <c r="FD37" i="24" s="1"/>
  <c r="FE37" i="24" s="1"/>
  <c r="FF37" i="24" s="1"/>
  <c r="FG37" i="24" s="1"/>
  <c r="FH37" i="24" s="1"/>
  <c r="FI37" i="24" s="1"/>
  <c r="FJ37" i="24" s="1"/>
  <c r="FK37" i="24" s="1"/>
  <c r="FL37" i="24" s="1"/>
  <c r="FM37" i="24" s="1"/>
  <c r="FN37" i="24" s="1"/>
  <c r="FO37" i="24" s="1"/>
  <c r="FP37" i="24" s="1"/>
  <c r="FQ37" i="24" s="1"/>
  <c r="FR37" i="24" s="1"/>
  <c r="FS37" i="24" s="1"/>
  <c r="FT37" i="24" s="1"/>
  <c r="FU37" i="24" s="1"/>
  <c r="FV37" i="24" s="1"/>
  <c r="FW37" i="24" s="1"/>
  <c r="FX37" i="24" s="1"/>
  <c r="FY37" i="24" s="1"/>
  <c r="FZ37" i="24" s="1"/>
  <c r="GA37" i="24" s="1"/>
  <c r="GB37" i="24" s="1"/>
  <c r="GC37" i="24" s="1"/>
  <c r="GD37" i="24" s="1"/>
  <c r="GE37" i="24" s="1"/>
  <c r="GF37" i="24" s="1"/>
  <c r="GG37" i="24" s="1"/>
  <c r="GH37" i="24" s="1"/>
  <c r="GI37" i="24" s="1"/>
  <c r="GJ37" i="24" s="1"/>
  <c r="GK37" i="24" s="1"/>
  <c r="GL37" i="24" s="1"/>
  <c r="GM37" i="24" s="1"/>
  <c r="GN37" i="24" s="1"/>
  <c r="GO37" i="24" s="1"/>
  <c r="GP37" i="24" s="1"/>
  <c r="GQ37" i="24" s="1"/>
  <c r="GR37" i="24" s="1"/>
  <c r="GS37" i="24" s="1"/>
  <c r="GT37" i="24" s="1"/>
  <c r="GU37" i="24" s="1"/>
  <c r="GV37" i="24" s="1"/>
  <c r="GW37" i="24" s="1"/>
  <c r="GX37" i="24" s="1"/>
  <c r="GY37" i="24" s="1"/>
  <c r="GZ37" i="24" s="1"/>
  <c r="HA37" i="24" s="1"/>
  <c r="HB37" i="24" s="1"/>
  <c r="HC37" i="24" s="1"/>
  <c r="HD37" i="24" s="1"/>
  <c r="HE37" i="24" s="1"/>
  <c r="HF37" i="24" s="1"/>
  <c r="HG37" i="24" s="1"/>
  <c r="HH37" i="24" s="1"/>
  <c r="HI37" i="24" s="1"/>
  <c r="HJ37" i="24" s="1"/>
  <c r="HK37" i="24" s="1"/>
  <c r="HL37" i="24" s="1"/>
  <c r="HM37" i="24" s="1"/>
  <c r="HN37" i="24" s="1"/>
  <c r="HO37" i="24" s="1"/>
  <c r="HP37" i="24" s="1"/>
  <c r="HQ37" i="24" s="1"/>
  <c r="HR37" i="24" s="1"/>
  <c r="HS37" i="24" s="1"/>
  <c r="HT37" i="24" s="1"/>
  <c r="HU37" i="24" s="1"/>
  <c r="HV37" i="24" s="1"/>
  <c r="HW37" i="24" s="1"/>
  <c r="HX37" i="24" s="1"/>
  <c r="HY37" i="24" s="1"/>
  <c r="HZ37" i="24" s="1"/>
  <c r="IA37" i="24" s="1"/>
  <c r="IB37" i="24" s="1"/>
  <c r="IC37" i="24" s="1"/>
  <c r="ID37" i="24" s="1"/>
  <c r="IE37" i="24" s="1"/>
  <c r="IF37" i="24" s="1"/>
  <c r="IG37" i="24" s="1"/>
  <c r="IH37" i="24" s="1"/>
  <c r="II37" i="24" s="1"/>
  <c r="IJ37" i="24" s="1"/>
  <c r="IK37" i="24" s="1"/>
  <c r="IL37" i="24" s="1"/>
  <c r="IM37" i="24" s="1"/>
  <c r="IN37" i="24" s="1"/>
  <c r="IO37" i="24" s="1"/>
  <c r="IP37" i="24" s="1"/>
  <c r="IQ37" i="24" s="1"/>
  <c r="IR37" i="24" s="1"/>
  <c r="IS37" i="24" s="1"/>
  <c r="IT37" i="24" s="1"/>
  <c r="IU37" i="24" s="1"/>
  <c r="IV37" i="24" s="1"/>
  <c r="IW37" i="24" s="1"/>
  <c r="IX37" i="24" s="1"/>
  <c r="IY37" i="24" s="1"/>
  <c r="IZ37" i="24" s="1"/>
  <c r="JA37" i="24" s="1"/>
  <c r="JB37" i="24" s="1"/>
  <c r="JC37" i="24" s="1"/>
  <c r="JD37" i="24" s="1"/>
  <c r="JE37" i="24" s="1"/>
  <c r="JF37" i="24" s="1"/>
  <c r="JG37" i="24" s="1"/>
  <c r="JH37" i="24" s="1"/>
  <c r="JI37" i="24" s="1"/>
  <c r="JJ37" i="24" s="1"/>
  <c r="JK37" i="24" s="1"/>
  <c r="JL37" i="24" s="1"/>
  <c r="JM37" i="24" s="1"/>
  <c r="JN37" i="24" s="1"/>
  <c r="JO37" i="24" s="1"/>
  <c r="JP37" i="24" s="1"/>
  <c r="JQ37" i="24" s="1"/>
  <c r="JR37" i="24" s="1"/>
  <c r="JS37" i="24" s="1"/>
  <c r="JT37" i="24" s="1"/>
  <c r="JU37" i="24" s="1"/>
  <c r="JV37" i="24" s="1"/>
  <c r="JW37" i="24" s="1"/>
  <c r="JX37" i="24" s="1"/>
  <c r="JY37" i="24" s="1"/>
  <c r="JZ37" i="24" s="1"/>
  <c r="KA37" i="24" s="1"/>
  <c r="KB37" i="24" s="1"/>
  <c r="KC37" i="24" s="1"/>
  <c r="KD37" i="24" s="1"/>
  <c r="KE37" i="24" s="1"/>
  <c r="KF37" i="24" s="1"/>
  <c r="KG37" i="24" s="1"/>
  <c r="KH37" i="24" s="1"/>
  <c r="KI37" i="24" s="1"/>
  <c r="KJ37" i="24" s="1"/>
  <c r="KK37" i="24" s="1"/>
  <c r="KL37" i="24" s="1"/>
  <c r="KM37" i="24" s="1"/>
  <c r="KN37" i="24" s="1"/>
  <c r="KO37" i="24" s="1"/>
  <c r="KP37" i="24" s="1"/>
  <c r="KQ37" i="24" s="1"/>
  <c r="KR37" i="24" s="1"/>
  <c r="KS37" i="24" s="1"/>
  <c r="KT37" i="24" s="1"/>
  <c r="KU37" i="24" s="1"/>
  <c r="KV37" i="24" s="1"/>
  <c r="KW37" i="24" s="1"/>
  <c r="KX37" i="24" s="1"/>
  <c r="KY37" i="24" s="1"/>
  <c r="KZ37" i="24" s="1"/>
  <c r="LA37" i="24" s="1"/>
  <c r="LB37" i="24" s="1"/>
  <c r="LC37" i="24" s="1"/>
  <c r="LD37" i="24" s="1"/>
  <c r="LE37" i="24" s="1"/>
  <c r="LF37" i="24" s="1"/>
  <c r="LG37" i="24" s="1"/>
  <c r="LH37" i="24" s="1"/>
  <c r="LI37" i="24" s="1"/>
  <c r="LJ37" i="24" s="1"/>
  <c r="LK37" i="24" s="1"/>
  <c r="LL37" i="24" s="1"/>
  <c r="LM37" i="24" s="1"/>
  <c r="LN37" i="24" s="1"/>
  <c r="LO37" i="24" s="1"/>
  <c r="LP37" i="24" s="1"/>
  <c r="LQ37" i="24" s="1"/>
  <c r="LR37" i="24" s="1"/>
  <c r="LS37" i="24" s="1"/>
  <c r="LT37" i="24" s="1"/>
  <c r="LU37" i="24" s="1"/>
  <c r="LV37" i="24" s="1"/>
  <c r="LW37" i="24" s="1"/>
  <c r="LX37" i="24" s="1"/>
  <c r="LY37" i="24" s="1"/>
  <c r="LZ37" i="24" s="1"/>
  <c r="MA37" i="24" s="1"/>
  <c r="MB37" i="24" s="1"/>
  <c r="MC37" i="24" s="1"/>
  <c r="MD37" i="24" s="1"/>
  <c r="ME37" i="24" s="1"/>
  <c r="MF37" i="24" s="1"/>
  <c r="MG37" i="24" s="1"/>
  <c r="MH37" i="24" s="1"/>
  <c r="MI37" i="24" s="1"/>
  <c r="MJ37" i="24" s="1"/>
  <c r="MK37" i="24" s="1"/>
  <c r="ML37" i="24" s="1"/>
  <c r="MM37" i="24" s="1"/>
  <c r="MN37" i="24" s="1"/>
  <c r="MO37" i="24" s="1"/>
  <c r="MP37" i="24" s="1"/>
  <c r="MQ37" i="24" s="1"/>
  <c r="MR37" i="24" s="1"/>
  <c r="MS37" i="24" s="1"/>
  <c r="MT37" i="24" s="1"/>
  <c r="MU37" i="24" s="1"/>
  <c r="MV37" i="24" s="1"/>
  <c r="MW37" i="24" s="1"/>
  <c r="MX37" i="24" s="1"/>
  <c r="MY37" i="24" s="1"/>
  <c r="MZ37" i="24" s="1"/>
  <c r="NA37" i="24" s="1"/>
  <c r="NB37" i="24" s="1"/>
  <c r="NC37" i="24" s="1"/>
  <c r="ND37" i="24" s="1"/>
  <c r="NE37" i="24" s="1"/>
  <c r="NF37" i="24" s="1"/>
  <c r="NG37" i="24" s="1"/>
  <c r="NH37" i="24" s="1"/>
  <c r="NI37" i="24" s="1"/>
  <c r="NJ37" i="24" s="1"/>
  <c r="NK37" i="24" s="1"/>
  <c r="NL37" i="24" s="1"/>
  <c r="NM37" i="24" s="1"/>
  <c r="NN37" i="24" s="1"/>
  <c r="NO37" i="24" s="1"/>
  <c r="NP37" i="24" s="1"/>
  <c r="NQ37" i="24" s="1"/>
  <c r="NR37" i="24" s="1"/>
  <c r="NS37" i="24" s="1"/>
  <c r="NT37" i="24" s="1"/>
  <c r="NU37" i="24" s="1"/>
  <c r="NV37" i="24" s="1"/>
  <c r="NW37" i="24" s="1"/>
  <c r="NX37" i="24" s="1"/>
  <c r="NY37" i="24" s="1"/>
  <c r="NZ37" i="24" s="1"/>
  <c r="OA37" i="24" s="1"/>
  <c r="OB37" i="24" s="1"/>
  <c r="OC37" i="24" s="1"/>
  <c r="OD37" i="24" s="1"/>
  <c r="OE37" i="24" s="1"/>
  <c r="OF37" i="24" s="1"/>
  <c r="OG37" i="24" s="1"/>
  <c r="OH37" i="24" s="1"/>
  <c r="OI37" i="24" s="1"/>
  <c r="OJ37" i="24" s="1"/>
  <c r="OK37" i="24" s="1"/>
  <c r="OL37" i="24" s="1"/>
  <c r="OM37" i="24" s="1"/>
  <c r="ON37" i="24" s="1"/>
  <c r="OO37" i="24" s="1"/>
  <c r="OP37" i="24" s="1"/>
  <c r="OQ37" i="24" s="1"/>
  <c r="OR37" i="24" s="1"/>
  <c r="OS37" i="24" s="1"/>
  <c r="OT37" i="24" s="1"/>
  <c r="OU37" i="24" s="1"/>
  <c r="OV37" i="24" s="1"/>
  <c r="OW37" i="24" s="1"/>
  <c r="OX37" i="24" s="1"/>
  <c r="OY37" i="24" s="1"/>
  <c r="OZ37" i="24" s="1"/>
  <c r="Y13" i="24"/>
  <c r="X13" i="24" s="1"/>
  <c r="W13" i="24" s="1"/>
  <c r="V13" i="24" s="1"/>
  <c r="U13" i="24" s="1"/>
  <c r="T13" i="24" s="1"/>
  <c r="S13" i="24" s="1"/>
  <c r="R13" i="24" s="1"/>
  <c r="Q13" i="24" s="1"/>
  <c r="P13" i="24" s="1"/>
  <c r="O13" i="24" s="1"/>
  <c r="N13" i="24" s="1"/>
  <c r="M13" i="24" s="1"/>
  <c r="L13" i="24" s="1"/>
  <c r="K13" i="24" s="1"/>
  <c r="J13" i="24" s="1"/>
  <c r="I13" i="24" s="1"/>
  <c r="H13" i="24" s="1"/>
  <c r="G13" i="24" s="1"/>
  <c r="F13" i="24" s="1"/>
  <c r="E13" i="24" s="1"/>
  <c r="R10" i="23" l="1"/>
  <c r="P10" i="23"/>
  <c r="I10" i="23"/>
  <c r="K10" i="23" s="1"/>
  <c r="H10" i="23"/>
  <c r="J10" i="23" s="1"/>
  <c r="G10" i="23"/>
  <c r="F10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desis2</author>
  </authors>
  <commentList>
    <comment ref="D18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Investigar entre 7 a 21 días previos a la fecha del exantema:
</t>
        </r>
        <r>
          <rPr>
            <sz val="10"/>
            <color indexed="81"/>
            <rFont val="Arial"/>
            <family val="2"/>
          </rPr>
          <t xml:space="preserve">1- Contacto con personas con fiebre o exantema.
2- Lugares visitados.
3- Visitas recibidas.
4- Rutas y tipo de transporte utilizado.
5- Antecedente y fecha de vacunación contra sarampión.
</t>
        </r>
      </text>
    </comment>
    <comment ref="R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</t>
        </r>
        <r>
          <rPr>
            <b/>
            <sz val="10"/>
            <color indexed="81"/>
            <rFont val="Arial"/>
            <family val="2"/>
          </rPr>
          <t xml:space="preserve">nvestigar desde 4 días previos hasta 4 días posterior a la fecha de inicio del exantema:
</t>
        </r>
        <r>
          <rPr>
            <sz val="10"/>
            <color indexed="81"/>
            <rFont val="Arial"/>
            <family val="2"/>
          </rPr>
          <t>1- Lugares visitados.
2- Visitas recibidas.
3- Rutas y tipo de transporte utilizado.
4- Localizar personas con quien estuvo en contacto.
5- Vacunar contactos en riesgo de contagio.</t>
        </r>
      </text>
    </comment>
    <comment ref="AF18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 xml:space="preserve">Investigar desde 7 días posterior al primer día de trasnmisibilidad hasta 21 días posterior al último día de transmisibilidad:
</t>
        </r>
        <r>
          <rPr>
            <sz val="10"/>
            <color indexed="81"/>
            <rFont val="Arial"/>
            <family val="2"/>
          </rPr>
          <t xml:space="preserve">1- Vigilancia y seguimiento completo de los contactos directos hasta el fin de éste período.
2- Identificar a todos los contactos que inicien con:
* Fiebre
* Exantema
* Adenopatía
* Tos
* Corisa
* Conjuntivitis
</t>
        </r>
      </text>
    </comment>
    <comment ref="AU18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Criterios de clasificación:</t>
        </r>
        <r>
          <rPr>
            <sz val="10"/>
            <color indexed="81"/>
            <rFont val="Arial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>1)</t>
        </r>
        <r>
          <rPr>
            <sz val="10"/>
            <color indexed="81"/>
            <rFont val="Arial"/>
            <family val="2"/>
          </rPr>
          <t xml:space="preserve"> paciente con enfermedad exantemática, con o sin fiebre, sin tos u otros síntomas respiratorios relacionados con el exantema;
</t>
        </r>
        <r>
          <rPr>
            <b/>
            <sz val="10"/>
            <color indexed="81"/>
            <rFont val="Arial"/>
            <family val="2"/>
          </rPr>
          <t>2)</t>
        </r>
        <r>
          <rPr>
            <sz val="10"/>
            <color indexed="81"/>
            <rFont val="Arial"/>
            <family val="2"/>
          </rPr>
          <t xml:space="preserve"> el exantema empezó entre 7 a 14 días  después de la vacunación con una vacuna que contenía el virus del sarampión.
</t>
        </r>
        <r>
          <rPr>
            <b/>
            <sz val="10"/>
            <color indexed="81"/>
            <rFont val="Arial"/>
            <family val="2"/>
          </rPr>
          <t>3)</t>
        </r>
        <r>
          <rPr>
            <sz val="10"/>
            <color indexed="81"/>
            <rFont val="Arial"/>
            <family val="2"/>
          </rPr>
          <t xml:space="preserve"> la muestra de sangre que contenía anticuerpos IgM específicos se obtuvo entre 8 y 56 días después de la vacunación;
</t>
        </r>
        <r>
          <rPr>
            <b/>
            <sz val="10"/>
            <color indexed="81"/>
            <rFont val="Arial"/>
            <family val="2"/>
          </rPr>
          <t>4)</t>
        </r>
        <r>
          <rPr>
            <sz val="10"/>
            <color indexed="81"/>
            <rFont val="Arial"/>
            <family val="2"/>
          </rPr>
          <t xml:space="preserve"> Luego de una exhaustiva investigación no se identificaron casos secundarios ;
</t>
        </r>
        <r>
          <rPr>
            <b/>
            <sz val="10"/>
            <color indexed="81"/>
            <rFont val="Arial"/>
            <family val="2"/>
          </rPr>
          <t>5)</t>
        </r>
        <r>
          <rPr>
            <sz val="10"/>
            <color indexed="81"/>
            <rFont val="Arial"/>
            <family val="2"/>
          </rPr>
          <t xml:space="preserve"> la investigación de campo y de laboratorio no pudo establecer otras causas, o se aisló del caso sospechoso el genotipo A, siendo este el único relacionado con la vacuna.</t>
        </r>
      </text>
    </comment>
    <comment ref="H24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La obtención de muestras de suero debe realizarse durante el primer contacto con el caso, de preferencia, durante el período que va desde el inicio del exantema hasta 30 días después.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Z24" authorId="0" shapeId="0" xr:uid="{00000000-0006-0000-0000-000006000000}">
      <text>
        <r>
          <rPr>
            <b/>
            <sz val="10"/>
            <color indexed="81"/>
            <rFont val="Arial"/>
            <family val="2"/>
          </rPr>
          <t>El momento ideal para la obtención de las muestras nasal, faríngeas o nasofaríngeas es dentro de los 7 días de la aparición del exantema, pero pueden obtenerse hasta 14 días después de la aparición del exantema.</t>
        </r>
      </text>
    </comment>
    <comment ref="AR24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El intervalo de tiempo recomendado para obtener las muestras de orina es dentro de los 7 días de la aparición del exantema, pero pueden obtenerse hasta 10 días después de la aparición del exantema.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Epidemiologia SIS</author>
  </authors>
  <commentList>
    <comment ref="F8" authorId="0" shapeId="0" xr:uid="{00000000-0006-0000-0100-000001000000}">
      <text>
        <r>
          <rPr>
            <b/>
            <sz val="10"/>
            <color indexed="81"/>
            <rFont val="Arial"/>
            <family val="2"/>
          </rPr>
          <t xml:space="preserve">Investigar:
</t>
        </r>
        <r>
          <rPr>
            <sz val="10"/>
            <color indexed="81"/>
            <rFont val="Arial"/>
            <family val="2"/>
          </rPr>
          <t>1- Contacto con personas con fiebre o exantema.
2- Lugares visitados.
3- Visitas recibidas.
4- Rutas y tipo de transporte utilizado.
5- Antecedente y fecha de vacunación contra sarampión.</t>
        </r>
      </text>
    </comment>
    <comment ref="H8" authorId="0" shapeId="0" xr:uid="{00000000-0006-0000-0100-000002000000}">
      <text>
        <r>
          <rPr>
            <b/>
            <sz val="10"/>
            <color indexed="81"/>
            <rFont val="Arial"/>
            <family val="2"/>
          </rPr>
          <t xml:space="preserve">Investigar:
</t>
        </r>
        <r>
          <rPr>
            <sz val="10"/>
            <color indexed="81"/>
            <rFont val="Arial"/>
            <family val="2"/>
          </rPr>
          <t>1- Lugares visitados.
2- Visitas recibidas.
3- Rutas y tipo de transporte utilizado.
4- Localizar personas con quien estuvo en contacto.
5- Vacunar contactos en riesgo de contagio.</t>
        </r>
      </text>
    </comment>
    <comment ref="J8" authorId="0" shapeId="0" xr:uid="{00000000-0006-0000-0100-000003000000}">
      <text>
        <r>
          <rPr>
            <b/>
            <sz val="10"/>
            <color indexed="81"/>
            <rFont val="Arial"/>
            <family val="2"/>
          </rPr>
          <t xml:space="preserve">Investigar:
</t>
        </r>
        <r>
          <rPr>
            <sz val="10"/>
            <color indexed="81"/>
            <rFont val="Arial"/>
            <family val="2"/>
          </rPr>
          <t>1- Vigilancia y seguimiento completo de todos los contactos hasta el fin de éste período.
2- Identificar a todos los contactos que inicien con:
* Fiebre
* Exantema
* Tos
* Corisa
* Conjuntivitis</t>
        </r>
      </text>
    </comment>
    <comment ref="L8" authorId="0" shapeId="0" xr:uid="{00000000-0006-0000-0100-000004000000}">
      <text>
        <r>
          <rPr>
            <b/>
            <sz val="10"/>
            <color indexed="81"/>
            <rFont val="Arial"/>
            <family val="2"/>
          </rPr>
          <t xml:space="preserve">Criterios de clasificación:
1) </t>
        </r>
        <r>
          <rPr>
            <sz val="10"/>
            <color indexed="81"/>
            <rFont val="Arial"/>
            <family val="2"/>
          </rPr>
          <t xml:space="preserve">paciente con enfermedad exantemática, con o sin fiebre, sin tos u otros síntomas respiratorios relacionados con el exantema;
</t>
        </r>
        <r>
          <rPr>
            <b/>
            <sz val="10"/>
            <color indexed="81"/>
            <rFont val="Arial"/>
            <family val="2"/>
          </rPr>
          <t>2)</t>
        </r>
        <r>
          <rPr>
            <sz val="10"/>
            <color indexed="81"/>
            <rFont val="Arial"/>
            <family val="2"/>
          </rPr>
          <t xml:space="preserve"> el exantema apareció entre 7 a 14 días  después de la vacunación, considerando la reacción a los antígenos de  sarampión y rubeola  incluidos en la vacuna SRP o SR;
</t>
        </r>
        <r>
          <rPr>
            <b/>
            <sz val="10"/>
            <color indexed="81"/>
            <rFont val="Arial"/>
            <family val="2"/>
          </rPr>
          <t>3)</t>
        </r>
        <r>
          <rPr>
            <sz val="10"/>
            <color indexed="81"/>
            <rFont val="Arial"/>
            <family val="2"/>
          </rPr>
          <t xml:space="preserve"> la muestra de sangre que contenía anticuerpos IgM específicos se obtuvo entre 8 y 56 días después de la vacunación;
</t>
        </r>
        <r>
          <rPr>
            <b/>
            <sz val="10"/>
            <color indexed="81"/>
            <rFont val="Arial"/>
            <family val="2"/>
          </rPr>
          <t>4)</t>
        </r>
        <r>
          <rPr>
            <sz val="10"/>
            <color indexed="81"/>
            <rFont val="Arial"/>
            <family val="2"/>
          </rPr>
          <t xml:space="preserve"> Luego de una exhaustiva investigación no se identificaron casos secundarios ;
</t>
        </r>
        <r>
          <rPr>
            <b/>
            <sz val="10"/>
            <color indexed="81"/>
            <rFont val="Arial"/>
            <family val="2"/>
          </rPr>
          <t>5)</t>
        </r>
        <r>
          <rPr>
            <sz val="10"/>
            <color indexed="81"/>
            <rFont val="Arial"/>
            <family val="2"/>
          </rPr>
          <t xml:space="preserve"> la investigación práctica y de laboratorio no pudo establecer otras causas, o se aisló del caso sospechoso el genotipo A, siendo este el único relacionado con la vacuna.
</t>
        </r>
      </text>
    </comment>
    <comment ref="N8" authorId="0" shapeId="0" xr:uid="{00000000-0006-0000-0100-000005000000}">
      <text>
        <r>
          <rPr>
            <b/>
            <sz val="10"/>
            <color indexed="81"/>
            <rFont val="Arial"/>
            <family val="2"/>
          </rPr>
          <t>La obtención de muestras de suero debe realizarse durante el primer contacto con el caso, de preferencia, durante el período que va desde el inicio del exantema hasta 30 días después.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P8" authorId="0" shapeId="0" xr:uid="{00000000-0006-0000-0100-000006000000}">
      <text>
        <r>
          <rPr>
            <b/>
            <sz val="10"/>
            <color indexed="81"/>
            <rFont val="Arial"/>
            <family val="2"/>
          </rPr>
          <t xml:space="preserve">El momento ideal para la obtención de las muestras faríngeas o nasofaríngeas es dentro de los 7 días de la aparición del exantema, pero pueden obtenerse hasta 14 días después de la aparición del exantema. </t>
        </r>
      </text>
    </comment>
    <comment ref="R8" authorId="0" shapeId="0" xr:uid="{00000000-0006-0000-0100-000007000000}">
      <text>
        <r>
          <rPr>
            <b/>
            <sz val="10"/>
            <color indexed="81"/>
            <rFont val="Arial"/>
            <family val="2"/>
          </rPr>
          <t>El intervalo de tiempo recomendado para obtener las muestras de
orina es dentro de los 7 días de la aparición del exantema, pero pueden obtenerse hasta 10 días después de la aparición del exantema.</t>
        </r>
      </text>
    </comment>
  </commentList>
</comments>
</file>

<file path=xl/sharedStrings.xml><?xml version="1.0" encoding="utf-8"?>
<sst xmlns="http://schemas.openxmlformats.org/spreadsheetml/2006/main" count="209" uniqueCount="85">
  <si>
    <t>PACIENTE:</t>
  </si>
  <si>
    <t>N° CASO:</t>
  </si>
  <si>
    <t>EDAD:</t>
  </si>
  <si>
    <t>DEL</t>
  </si>
  <si>
    <t>PERIODO TRANSMISIBILIDAD</t>
  </si>
  <si>
    <t>Del</t>
  </si>
  <si>
    <t>Al</t>
  </si>
  <si>
    <t>AL</t>
  </si>
  <si>
    <t>PRESENCIA CASOS SECUNDARIOS</t>
  </si>
  <si>
    <t>MUSTRA DE SUERO</t>
  </si>
  <si>
    <t>AÑOS</t>
  </si>
  <si>
    <t>MESES</t>
  </si>
  <si>
    <t>DÍA</t>
  </si>
  <si>
    <t>MES</t>
  </si>
  <si>
    <t>AÑO</t>
  </si>
  <si>
    <t>¿Qué hacer?</t>
  </si>
  <si>
    <t>ELABORADO POR: LCDO. OSCAR DÍAZ. CARABOBO, VENEZUELA.</t>
  </si>
  <si>
    <t>N°</t>
  </si>
  <si>
    <t>NOMBRE Y APELLIDO</t>
  </si>
  <si>
    <t>EDAD</t>
  </si>
  <si>
    <t>PERÍODO DE EXPOSICIÓN</t>
  </si>
  <si>
    <t xml:space="preserve">RELACIONADO A LA VACUNA </t>
  </si>
  <si>
    <t>DESDE</t>
  </si>
  <si>
    <t>HASTA</t>
  </si>
  <si>
    <t>MUESTRA SUERO</t>
  </si>
  <si>
    <t>BASE DE DATOS Y PERÍODOS DE INVESTIGACIÓN DE SARAMPIÓN</t>
  </si>
  <si>
    <r>
      <t xml:space="preserve">FUENTE: </t>
    </r>
    <r>
      <rPr>
        <sz val="8"/>
        <color theme="1"/>
        <rFont val="Arial"/>
        <family val="2"/>
      </rPr>
      <t>DRE; DVE; DI;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FICHAS EPIDEMIOLÓGICAS DE CASOS DE SARAMPIÓN, AÑO 2021.</t>
    </r>
  </si>
  <si>
    <t>ELABORADO POR: LCDO. OSCAR DÍAZ.  VALENCIA, CARABOBO, VENEZUELA</t>
  </si>
  <si>
    <t>CASO N° 1</t>
  </si>
  <si>
    <t>FECHA INICIO DE LA ERUPCIÓN</t>
  </si>
  <si>
    <t>CASO N° 2</t>
  </si>
  <si>
    <t>CASO N° 3</t>
  </si>
  <si>
    <t>CASO N° 4</t>
  </si>
  <si>
    <t>CASO N° 5</t>
  </si>
  <si>
    <t>CASO N° 6</t>
  </si>
  <si>
    <t>CASO N° 7</t>
  </si>
  <si>
    <t>CASO N° 8</t>
  </si>
  <si>
    <t>CASO N° 9</t>
  </si>
  <si>
    <t>CASO N° 10</t>
  </si>
  <si>
    <t>CASO N° 11</t>
  </si>
  <si>
    <t>CASO N° 12</t>
  </si>
  <si>
    <t>CASO N° 13</t>
  </si>
  <si>
    <t>CASO N° 14</t>
  </si>
  <si>
    <t>CASO N° 15</t>
  </si>
  <si>
    <t>CASO N° 16</t>
  </si>
  <si>
    <t>CASO N° 17</t>
  </si>
  <si>
    <t>CASO N° 18</t>
  </si>
  <si>
    <t>CASO N° 19</t>
  </si>
  <si>
    <t>CASO N° 20</t>
  </si>
  <si>
    <t>CASO N° 21</t>
  </si>
  <si>
    <t>CASO N° 22</t>
  </si>
  <si>
    <t>CASO N° 23</t>
  </si>
  <si>
    <t>CASO N° 24</t>
  </si>
  <si>
    <t>CASO N° 25</t>
  </si>
  <si>
    <t>CASO N° 26</t>
  </si>
  <si>
    <t>CASO N° 27</t>
  </si>
  <si>
    <t>CASO N° 28</t>
  </si>
  <si>
    <t>CASO N° 29</t>
  </si>
  <si>
    <t>CASO N° 30</t>
  </si>
  <si>
    <t>FEBRERO</t>
  </si>
  <si>
    <t>DICIEMBRE</t>
  </si>
  <si>
    <t>ENERO</t>
  </si>
  <si>
    <t>MARZO</t>
  </si>
  <si>
    <t>ABRIL</t>
  </si>
  <si>
    <t>MAYO</t>
  </si>
  <si>
    <t>CADENAS DE TRANSMISIÓN EN UN BROTE DE SARAMPIÓN</t>
  </si>
  <si>
    <t>JUNIO</t>
  </si>
  <si>
    <t>JULIO</t>
  </si>
  <si>
    <t>AGOSTO</t>
  </si>
  <si>
    <t>SEPTIEMBRE</t>
  </si>
  <si>
    <t>OCTUBRE</t>
  </si>
  <si>
    <t>NOVIEMBRE</t>
  </si>
  <si>
    <t>MUSTRA DE ORINA</t>
  </si>
  <si>
    <t>MUESTRA DE ORINA</t>
  </si>
  <si>
    <t>OSCAR DÍAZ</t>
  </si>
  <si>
    <t>RELACIONADO A LA VACUNA *SEGÚN CRITERIOS DE CLASIFICACION</t>
  </si>
  <si>
    <t xml:space="preserve">ORGANIZACIÓN PANAMERICANA DE LA SALUD </t>
  </si>
  <si>
    <t>ORGANIZACIÓN PANAMERICANA DE LA SALUD</t>
  </si>
  <si>
    <r>
      <t xml:space="preserve">PRESENCIA DE CASOS SECUNDARIOS 
</t>
    </r>
    <r>
      <rPr>
        <b/>
        <u/>
        <sz val="9"/>
        <rFont val="Arial"/>
        <family val="2"/>
      </rPr>
      <t/>
    </r>
  </si>
  <si>
    <t>PERIODO DE EXPOSICION</t>
  </si>
  <si>
    <r>
      <t>PERIODO TRANSMISIBILIDAD</t>
    </r>
    <r>
      <rPr>
        <b/>
        <u/>
        <sz val="9"/>
        <rFont val="Arial"/>
        <family val="2"/>
      </rPr>
      <t/>
    </r>
  </si>
  <si>
    <t>MUESTRA NASAL, FARÍNGEA O NASOFARÍNGEA</t>
  </si>
  <si>
    <t xml:space="preserve"> MUESTRA NASAL, FARINGEA O NASOFARINGEA</t>
  </si>
  <si>
    <t>FECHA DE INICIO DEL EXANTEMA</t>
  </si>
  <si>
    <t>ANEXO 6. CALCULADORA PARA PERÍODOS DE INVESTIGACIÓN SARAMPIÓN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</si>
</sst>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d\-m;@"/>
    <numFmt numFmtId="166" formatCode="[$-C0A]d\-mmm\-yyyy;@"/>
    <numFmt numFmtId="170" formatCode="[$-240A]dddd\,\ dd&quot; de &quot;mmmm&quot; de &quot;yyyy;@"/>
  </numFmts>
  <fonts count="2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5" tint="0.59999389629810485"/>
      <name val="Arial"/>
      <family val="2"/>
    </font>
    <font>
      <sz val="11"/>
      <color theme="8" tint="0.59999389629810485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sz val="11"/>
      <color rgb="FF0070C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rgb="FF0066FF"/>
      <name val="Arial"/>
      <family val="2"/>
    </font>
    <font>
      <b/>
      <sz val="8"/>
      <color theme="8" tint="0.59999389629810485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u/>
      <sz val="9"/>
      <name val="Arial"/>
      <family val="2"/>
    </font>
    <font>
      <b/>
      <sz val="7"/>
      <color theme="5" tint="0.5999938962981048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01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164" fontId="1" fillId="2" borderId="0" xfId="0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0" fillId="8" borderId="0" xfId="0" applyFill="1" applyProtection="1">
      <protection hidden="1"/>
    </xf>
    <xf numFmtId="0" fontId="2" fillId="8" borderId="0" xfId="0" applyFont="1" applyFill="1" applyProtection="1">
      <protection hidden="1"/>
    </xf>
    <xf numFmtId="0" fontId="5" fillId="8" borderId="0" xfId="0" applyFont="1" applyFill="1" applyProtection="1">
      <protection hidden="1"/>
    </xf>
    <xf numFmtId="165" fontId="1" fillId="9" borderId="1" xfId="0" applyNumberFormat="1" applyFont="1" applyFill="1" applyBorder="1" applyAlignment="1" applyProtection="1">
      <alignment horizontal="right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165" fontId="11" fillId="2" borderId="4" xfId="1" applyNumberFormat="1" applyFont="1" applyFill="1" applyBorder="1" applyAlignment="1" applyProtection="1">
      <alignment horizontal="center"/>
      <protection hidden="1"/>
    </xf>
    <xf numFmtId="164" fontId="3" fillId="2" borderId="4" xfId="0" applyNumberFormat="1" applyFont="1" applyFill="1" applyBorder="1" applyAlignment="1" applyProtection="1">
      <alignment horizontal="center" vertical="center"/>
      <protection hidden="1"/>
    </xf>
    <xf numFmtId="0" fontId="15" fillId="8" borderId="0" xfId="0" applyFont="1" applyFill="1" applyProtection="1">
      <protection hidden="1"/>
    </xf>
    <xf numFmtId="0" fontId="18" fillId="6" borderId="13" xfId="0" applyFont="1" applyFill="1" applyBorder="1" applyAlignment="1" applyProtection="1">
      <alignment horizontal="center"/>
      <protection hidden="1"/>
    </xf>
    <xf numFmtId="0" fontId="18" fillId="11" borderId="13" xfId="0" applyFont="1" applyFill="1" applyBorder="1" applyAlignment="1" applyProtection="1">
      <alignment horizontal="center"/>
      <protection hidden="1"/>
    </xf>
    <xf numFmtId="0" fontId="18" fillId="7" borderId="13" xfId="0" applyFont="1" applyFill="1" applyBorder="1" applyAlignment="1" applyProtection="1">
      <alignment horizontal="center"/>
      <protection hidden="1"/>
    </xf>
    <xf numFmtId="0" fontId="19" fillId="12" borderId="13" xfId="0" applyFont="1" applyFill="1" applyBorder="1" applyAlignment="1" applyProtection="1">
      <alignment horizontal="center"/>
      <protection hidden="1"/>
    </xf>
    <xf numFmtId="0" fontId="18" fillId="9" borderId="13" xfId="0" applyFont="1" applyFill="1" applyBorder="1" applyAlignment="1" applyProtection="1">
      <alignment horizontal="center"/>
      <protection hidden="1"/>
    </xf>
    <xf numFmtId="14" fontId="17" fillId="9" borderId="12" xfId="0" applyNumberFormat="1" applyFont="1" applyFill="1" applyBorder="1" applyAlignment="1" applyProtection="1">
      <alignment horizontal="center"/>
      <protection hidden="1"/>
    </xf>
    <xf numFmtId="14" fontId="20" fillId="12" borderId="12" xfId="0" applyNumberFormat="1" applyFont="1" applyFill="1" applyBorder="1" applyAlignment="1" applyProtection="1">
      <alignment horizontal="center"/>
      <protection hidden="1"/>
    </xf>
    <xf numFmtId="14" fontId="17" fillId="7" borderId="12" xfId="0" applyNumberFormat="1" applyFont="1" applyFill="1" applyBorder="1" applyAlignment="1" applyProtection="1">
      <alignment horizontal="center"/>
      <protection hidden="1"/>
    </xf>
    <xf numFmtId="14" fontId="17" fillId="11" borderId="12" xfId="0" applyNumberFormat="1" applyFont="1" applyFill="1" applyBorder="1" applyAlignment="1" applyProtection="1">
      <alignment horizontal="center"/>
      <protection hidden="1"/>
    </xf>
    <xf numFmtId="14" fontId="17" fillId="6" borderId="12" xfId="0" applyNumberFormat="1" applyFont="1" applyFill="1" applyBorder="1" applyAlignment="1" applyProtection="1">
      <alignment horizontal="center"/>
      <protection hidden="1"/>
    </xf>
    <xf numFmtId="0" fontId="17" fillId="3" borderId="12" xfId="0" applyFont="1" applyFill="1" applyBorder="1" applyAlignment="1" applyProtection="1">
      <alignment horizontal="center"/>
      <protection locked="0"/>
    </xf>
    <xf numFmtId="0" fontId="17" fillId="3" borderId="12" xfId="0" applyFont="1" applyFill="1" applyBorder="1" applyProtection="1">
      <protection locked="0"/>
    </xf>
    <xf numFmtId="14" fontId="17" fillId="3" borderId="12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Protection="1"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7" fillId="2" borderId="0" xfId="0" applyFont="1" applyFill="1" applyProtection="1"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8" fillId="2" borderId="0" xfId="0" applyFont="1" applyFill="1" applyProtection="1"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19" fillId="13" borderId="13" xfId="0" applyFont="1" applyFill="1" applyBorder="1" applyAlignment="1" applyProtection="1">
      <alignment horizontal="center"/>
      <protection hidden="1"/>
    </xf>
    <xf numFmtId="14" fontId="20" fillId="13" borderId="12" xfId="0" applyNumberFormat="1" applyFont="1" applyFill="1" applyBorder="1" applyAlignment="1" applyProtection="1">
      <alignment horizontal="center"/>
      <protection hidden="1"/>
    </xf>
    <xf numFmtId="0" fontId="17" fillId="4" borderId="12" xfId="0" applyFont="1" applyFill="1" applyBorder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left"/>
      <protection hidden="1"/>
    </xf>
    <xf numFmtId="0" fontId="16" fillId="4" borderId="0" xfId="0" applyFont="1" applyFill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 wrapText="1"/>
      <protection hidden="1"/>
    </xf>
    <xf numFmtId="14" fontId="3" fillId="15" borderId="12" xfId="0" applyNumberFormat="1" applyFont="1" applyFill="1" applyBorder="1" applyAlignment="1" applyProtection="1">
      <alignment horizontal="center"/>
      <protection hidden="1"/>
    </xf>
    <xf numFmtId="165" fontId="3" fillId="4" borderId="12" xfId="0" applyNumberFormat="1" applyFont="1" applyFill="1" applyBorder="1" applyAlignment="1" applyProtection="1">
      <alignment horizontal="center"/>
      <protection hidden="1"/>
    </xf>
    <xf numFmtId="0" fontId="16" fillId="4" borderId="0" xfId="0" applyFont="1" applyFill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protection hidden="1"/>
    </xf>
    <xf numFmtId="0" fontId="3" fillId="4" borderId="0" xfId="0" applyFont="1" applyFill="1" applyProtection="1">
      <protection hidden="1"/>
    </xf>
    <xf numFmtId="0" fontId="18" fillId="16" borderId="13" xfId="0" applyFont="1" applyFill="1" applyBorder="1" applyAlignment="1" applyProtection="1">
      <alignment horizontal="center"/>
      <protection hidden="1"/>
    </xf>
    <xf numFmtId="14" fontId="17" fillId="16" borderId="12" xfId="0" applyNumberFormat="1" applyFont="1" applyFill="1" applyBorder="1" applyAlignment="1" applyProtection="1">
      <alignment horizontal="center"/>
      <protection hidden="1"/>
    </xf>
    <xf numFmtId="14" fontId="3" fillId="4" borderId="0" xfId="0" applyNumberFormat="1" applyFont="1" applyFill="1" applyAlignment="1" applyProtection="1">
      <alignment horizontal="center"/>
      <protection hidden="1"/>
    </xf>
    <xf numFmtId="165" fontId="23" fillId="4" borderId="0" xfId="0" applyNumberFormat="1" applyFont="1" applyFill="1" applyAlignment="1" applyProtection="1">
      <alignment horizontal="center"/>
      <protection hidden="1"/>
    </xf>
    <xf numFmtId="0" fontId="3" fillId="3" borderId="12" xfId="0" applyFont="1" applyFill="1" applyBorder="1" applyAlignment="1" applyProtection="1">
      <alignment horizontal="center"/>
      <protection hidden="1"/>
    </xf>
    <xf numFmtId="14" fontId="3" fillId="3" borderId="12" xfId="0" applyNumberFormat="1" applyFont="1" applyFill="1" applyBorder="1" applyAlignment="1" applyProtection="1">
      <alignment horizontal="center"/>
      <protection hidden="1"/>
    </xf>
    <xf numFmtId="165" fontId="1" fillId="6" borderId="2" xfId="0" applyNumberFormat="1" applyFont="1" applyFill="1" applyBorder="1" applyAlignment="1" applyProtection="1">
      <alignment horizontal="right"/>
      <protection hidden="1"/>
    </xf>
    <xf numFmtId="0" fontId="1" fillId="11" borderId="2" xfId="0" applyFont="1" applyFill="1" applyBorder="1" applyAlignment="1" applyProtection="1">
      <alignment horizontal="right"/>
      <protection hidden="1"/>
    </xf>
    <xf numFmtId="165" fontId="7" fillId="5" borderId="2" xfId="0" applyNumberFormat="1" applyFont="1" applyFill="1" applyBorder="1" applyAlignment="1" applyProtection="1">
      <alignment horizontal="right"/>
      <protection hidden="1"/>
    </xf>
    <xf numFmtId="165" fontId="6" fillId="16" borderId="2" xfId="0" applyNumberFormat="1" applyFont="1" applyFill="1" applyBorder="1" applyAlignment="1" applyProtection="1">
      <alignment horizontal="right"/>
      <protection hidden="1"/>
    </xf>
    <xf numFmtId="0" fontId="2" fillId="8" borderId="0" xfId="0" applyFont="1" applyFill="1" applyAlignment="1" applyProtection="1">
      <alignment horizontal="center"/>
      <protection hidden="1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0" fontId="7" fillId="10" borderId="1" xfId="0" applyFont="1" applyFill="1" applyBorder="1" applyProtection="1">
      <protection hidden="1"/>
    </xf>
    <xf numFmtId="0" fontId="7" fillId="10" borderId="2" xfId="0" applyFont="1" applyFill="1" applyBorder="1" applyProtection="1">
      <protection hidden="1"/>
    </xf>
    <xf numFmtId="0" fontId="25" fillId="10" borderId="2" xfId="0" applyFont="1" applyFill="1" applyBorder="1" applyProtection="1">
      <protection hidden="1"/>
    </xf>
    <xf numFmtId="0" fontId="25" fillId="10" borderId="3" xfId="0" applyFont="1" applyFill="1" applyBorder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165" fontId="1" fillId="9" borderId="8" xfId="0" applyNumberFormat="1" applyFont="1" applyFill="1" applyBorder="1" applyAlignment="1" applyProtection="1">
      <alignment horizontal="right"/>
      <protection hidden="1"/>
    </xf>
    <xf numFmtId="0" fontId="6" fillId="2" borderId="0" xfId="0" applyFont="1" applyFill="1" applyAlignment="1" applyProtection="1">
      <protection hidden="1"/>
    </xf>
    <xf numFmtId="1" fontId="3" fillId="2" borderId="0" xfId="0" applyNumberFormat="1" applyFont="1" applyFill="1" applyAlignment="1"/>
    <xf numFmtId="165" fontId="7" fillId="12" borderId="1" xfId="0" applyNumberFormat="1" applyFont="1" applyFill="1" applyBorder="1" applyAlignment="1" applyProtection="1">
      <alignment horizontal="right" vertical="center"/>
      <protection hidden="1"/>
    </xf>
    <xf numFmtId="165" fontId="7" fillId="12" borderId="8" xfId="0" applyNumberFormat="1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protection hidden="1"/>
    </xf>
    <xf numFmtId="165" fontId="7" fillId="5" borderId="8" xfId="0" applyNumberFormat="1" applyFont="1" applyFill="1" applyBorder="1" applyAlignment="1" applyProtection="1">
      <alignment horizontal="right" vertical="center"/>
      <protection hidden="1"/>
    </xf>
    <xf numFmtId="165" fontId="6" fillId="16" borderId="8" xfId="0" applyNumberFormat="1" applyFont="1" applyFill="1" applyBorder="1" applyAlignment="1" applyProtection="1">
      <alignment horizontal="right" vertical="center"/>
      <protection hidden="1"/>
    </xf>
    <xf numFmtId="165" fontId="1" fillId="11" borderId="2" xfId="0" applyNumberFormat="1" applyFont="1" applyFill="1" applyBorder="1" applyAlignment="1" applyProtection="1">
      <alignment horizontal="right"/>
      <protection hidden="1"/>
    </xf>
    <xf numFmtId="0" fontId="6" fillId="7" borderId="2" xfId="0" applyFont="1" applyFill="1" applyBorder="1" applyAlignment="1" applyProtection="1">
      <alignment horizontal="right"/>
      <protection hidden="1"/>
    </xf>
    <xf numFmtId="165" fontId="6" fillId="7" borderId="8" xfId="0" applyNumberFormat="1" applyFont="1" applyFill="1" applyBorder="1" applyAlignment="1" applyProtection="1">
      <alignment horizontal="right" vertical="center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hidden="1"/>
    </xf>
    <xf numFmtId="0" fontId="7" fillId="5" borderId="3" xfId="0" applyFont="1" applyFill="1" applyBorder="1" applyAlignment="1" applyProtection="1">
      <alignment horizontal="center"/>
      <protection hidden="1"/>
    </xf>
    <xf numFmtId="0" fontId="7" fillId="12" borderId="1" xfId="0" applyFont="1" applyFill="1" applyBorder="1" applyAlignment="1" applyProtection="1">
      <alignment horizontal="center"/>
      <protection hidden="1"/>
    </xf>
    <xf numFmtId="0" fontId="7" fillId="12" borderId="2" xfId="0" applyFont="1" applyFill="1" applyBorder="1" applyAlignment="1" applyProtection="1">
      <alignment horizontal="center"/>
      <protection hidden="1"/>
    </xf>
    <xf numFmtId="0" fontId="7" fillId="12" borderId="3" xfId="0" applyFont="1" applyFill="1" applyBorder="1" applyAlignment="1" applyProtection="1">
      <alignment horizontal="center"/>
      <protection hidden="1"/>
    </xf>
    <xf numFmtId="0" fontId="6" fillId="16" borderId="1" xfId="0" applyFont="1" applyFill="1" applyBorder="1" applyAlignment="1" applyProtection="1">
      <alignment horizontal="center"/>
      <protection hidden="1"/>
    </xf>
    <xf numFmtId="0" fontId="6" fillId="16" borderId="2" xfId="0" applyFont="1" applyFill="1" applyBorder="1" applyAlignment="1" applyProtection="1">
      <alignment horizontal="center"/>
      <protection hidden="1"/>
    </xf>
    <xf numFmtId="0" fontId="6" fillId="16" borderId="3" xfId="0" applyFont="1" applyFill="1" applyBorder="1" applyAlignment="1" applyProtection="1">
      <alignment horizontal="center"/>
      <protection hidden="1"/>
    </xf>
    <xf numFmtId="166" fontId="6" fillId="16" borderId="2" xfId="0" applyNumberFormat="1" applyFont="1" applyFill="1" applyBorder="1" applyAlignment="1" applyProtection="1">
      <alignment horizontal="left"/>
      <protection hidden="1"/>
    </xf>
    <xf numFmtId="166" fontId="6" fillId="16" borderId="3" xfId="0" applyNumberFormat="1" applyFont="1" applyFill="1" applyBorder="1" applyAlignment="1" applyProtection="1">
      <alignment horizontal="left"/>
      <protection hidden="1"/>
    </xf>
    <xf numFmtId="166" fontId="7" fillId="5" borderId="2" xfId="0" applyNumberFormat="1" applyFont="1" applyFill="1" applyBorder="1" applyAlignment="1" applyProtection="1">
      <alignment horizontal="left" vertical="center"/>
      <protection hidden="1"/>
    </xf>
    <xf numFmtId="166" fontId="7" fillId="5" borderId="3" xfId="0" applyNumberFormat="1" applyFont="1" applyFill="1" applyBorder="1" applyAlignment="1" applyProtection="1">
      <alignment horizontal="left" vertical="center"/>
      <protection hidden="1"/>
    </xf>
    <xf numFmtId="166" fontId="7" fillId="12" borderId="2" xfId="0" applyNumberFormat="1" applyFont="1" applyFill="1" applyBorder="1" applyAlignment="1" applyProtection="1">
      <alignment horizontal="left" vertical="center"/>
      <protection hidden="1"/>
    </xf>
    <xf numFmtId="166" fontId="7" fillId="12" borderId="3" xfId="0" applyNumberFormat="1" applyFont="1" applyFill="1" applyBorder="1" applyAlignment="1" applyProtection="1">
      <alignment horizontal="left" vertical="center"/>
      <protection hidden="1"/>
    </xf>
    <xf numFmtId="166" fontId="6" fillId="16" borderId="2" xfId="0" applyNumberFormat="1" applyFont="1" applyFill="1" applyBorder="1" applyAlignment="1" applyProtection="1">
      <alignment horizontal="left" vertical="center"/>
      <protection hidden="1"/>
    </xf>
    <xf numFmtId="166" fontId="6" fillId="16" borderId="3" xfId="0" applyNumberFormat="1" applyFont="1" applyFill="1" applyBorder="1" applyAlignment="1" applyProtection="1">
      <alignment horizontal="left" vertical="center"/>
      <protection hidden="1"/>
    </xf>
    <xf numFmtId="0" fontId="6" fillId="16" borderId="5" xfId="0" applyFont="1" applyFill="1" applyBorder="1" applyAlignment="1" applyProtection="1">
      <alignment horizontal="center" vertical="center" wrapText="1"/>
      <protection hidden="1"/>
    </xf>
    <xf numFmtId="0" fontId="6" fillId="16" borderId="6" xfId="0" applyFont="1" applyFill="1" applyBorder="1" applyAlignment="1" applyProtection="1">
      <alignment horizontal="center" vertical="center" wrapText="1"/>
      <protection hidden="1"/>
    </xf>
    <xf numFmtId="0" fontId="6" fillId="16" borderId="7" xfId="0" applyFont="1" applyFill="1" applyBorder="1" applyAlignment="1" applyProtection="1">
      <alignment horizontal="center" vertical="center" wrapText="1"/>
      <protection hidden="1"/>
    </xf>
    <xf numFmtId="0" fontId="6" fillId="16" borderId="8" xfId="0" applyFont="1" applyFill="1" applyBorder="1" applyAlignment="1" applyProtection="1">
      <alignment horizontal="center" vertical="center" wrapText="1"/>
      <protection hidden="1"/>
    </xf>
    <xf numFmtId="0" fontId="6" fillId="16" borderId="9" xfId="0" applyFont="1" applyFill="1" applyBorder="1" applyAlignment="1" applyProtection="1">
      <alignment horizontal="center" vertical="center" wrapText="1"/>
      <protection hidden="1"/>
    </xf>
    <xf numFmtId="0" fontId="6" fillId="16" borderId="10" xfId="0" applyFont="1" applyFill="1" applyBorder="1" applyAlignment="1" applyProtection="1">
      <alignment horizontal="center" vertical="center" wrapText="1"/>
      <protection hidden="1"/>
    </xf>
    <xf numFmtId="0" fontId="24" fillId="12" borderId="5" xfId="0" applyFont="1" applyFill="1" applyBorder="1" applyAlignment="1" applyProtection="1">
      <alignment horizontal="center" vertical="center" wrapText="1"/>
      <protection hidden="1"/>
    </xf>
    <xf numFmtId="0" fontId="24" fillId="12" borderId="6" xfId="0" applyFont="1" applyFill="1" applyBorder="1" applyAlignment="1" applyProtection="1">
      <alignment horizontal="center" vertical="center" wrapText="1"/>
      <protection hidden="1"/>
    </xf>
    <xf numFmtId="0" fontId="24" fillId="12" borderId="7" xfId="0" applyFont="1" applyFill="1" applyBorder="1" applyAlignment="1" applyProtection="1">
      <alignment horizontal="center" vertical="center" wrapText="1"/>
      <protection hidden="1"/>
    </xf>
    <xf numFmtId="0" fontId="24" fillId="12" borderId="8" xfId="0" applyFont="1" applyFill="1" applyBorder="1" applyAlignment="1" applyProtection="1">
      <alignment horizontal="center" vertical="center" wrapText="1"/>
      <protection hidden="1"/>
    </xf>
    <xf numFmtId="0" fontId="24" fillId="12" borderId="9" xfId="0" applyFont="1" applyFill="1" applyBorder="1" applyAlignment="1" applyProtection="1">
      <alignment horizontal="center" vertical="center" wrapText="1"/>
      <protection hidden="1"/>
    </xf>
    <xf numFmtId="0" fontId="24" fillId="12" borderId="10" xfId="0" applyFont="1" applyFill="1" applyBorder="1" applyAlignment="1" applyProtection="1">
      <alignment horizontal="center" vertical="center" wrapText="1"/>
      <protection hidden="1"/>
    </xf>
    <xf numFmtId="166" fontId="7" fillId="5" borderId="2" xfId="0" applyNumberFormat="1" applyFont="1" applyFill="1" applyBorder="1" applyAlignment="1" applyProtection="1">
      <alignment horizontal="left"/>
      <protection hidden="1"/>
    </xf>
    <xf numFmtId="166" fontId="7" fillId="5" borderId="3" xfId="0" applyNumberFormat="1" applyFont="1" applyFill="1" applyBorder="1" applyAlignment="1" applyProtection="1">
      <alignment horizontal="left"/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" fillId="6" borderId="2" xfId="0" applyFont="1" applyFill="1" applyBorder="1" applyAlignment="1" applyProtection="1">
      <alignment horizontal="center"/>
      <protection hidden="1"/>
    </xf>
    <xf numFmtId="0" fontId="1" fillId="6" borderId="3" xfId="0" applyFont="1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0" fontId="1" fillId="11" borderId="2" xfId="0" applyFont="1" applyFill="1" applyBorder="1" applyAlignment="1" applyProtection="1">
      <alignment horizontal="center"/>
      <protection hidden="1"/>
    </xf>
    <xf numFmtId="0" fontId="1" fillId="11" borderId="3" xfId="0" applyFont="1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/>
      <protection hidden="1"/>
    </xf>
    <xf numFmtId="0" fontId="1" fillId="7" borderId="2" xfId="0" applyFont="1" applyFill="1" applyBorder="1" applyAlignment="1" applyProtection="1">
      <alignment horizontal="center"/>
      <protection hidden="1"/>
    </xf>
    <xf numFmtId="0" fontId="1" fillId="7" borderId="3" xfId="0" applyFont="1" applyFill="1" applyBorder="1" applyAlignment="1" applyProtection="1">
      <alignment horizontal="center"/>
      <protection hidden="1"/>
    </xf>
    <xf numFmtId="166" fontId="6" fillId="9" borderId="1" xfId="0" applyNumberFormat="1" applyFont="1" applyFill="1" applyBorder="1" applyAlignment="1" applyProtection="1">
      <alignment horizontal="center"/>
      <protection hidden="1"/>
    </xf>
    <xf numFmtId="166" fontId="6" fillId="9" borderId="2" xfId="0" applyNumberFormat="1" applyFont="1" applyFill="1" applyBorder="1" applyAlignment="1" applyProtection="1">
      <alignment horizontal="center"/>
      <protection hidden="1"/>
    </xf>
    <xf numFmtId="166" fontId="6" fillId="9" borderId="3" xfId="0" applyNumberFormat="1" applyFont="1" applyFill="1" applyBorder="1" applyAlignment="1" applyProtection="1">
      <alignment horizontal="center"/>
      <protection hidden="1"/>
    </xf>
    <xf numFmtId="166" fontId="1" fillId="9" borderId="2" xfId="0" applyNumberFormat="1" applyFont="1" applyFill="1" applyBorder="1" applyAlignment="1" applyProtection="1">
      <alignment horizontal="left"/>
      <protection hidden="1"/>
    </xf>
    <xf numFmtId="166" fontId="1" fillId="9" borderId="3" xfId="0" applyNumberFormat="1" applyFont="1" applyFill="1" applyBorder="1" applyAlignment="1" applyProtection="1">
      <alignment horizontal="left"/>
      <protection hidden="1"/>
    </xf>
    <xf numFmtId="166" fontId="1" fillId="6" borderId="2" xfId="0" applyNumberFormat="1" applyFont="1" applyFill="1" applyBorder="1" applyAlignment="1" applyProtection="1">
      <alignment horizontal="left"/>
      <protection hidden="1"/>
    </xf>
    <xf numFmtId="166" fontId="1" fillId="6" borderId="3" xfId="0" applyNumberFormat="1" applyFont="1" applyFill="1" applyBorder="1" applyAlignment="1" applyProtection="1">
      <alignment horizontal="left"/>
      <protection hidden="1"/>
    </xf>
    <xf numFmtId="166" fontId="1" fillId="11" borderId="2" xfId="0" applyNumberFormat="1" applyFont="1" applyFill="1" applyBorder="1" applyAlignment="1" applyProtection="1">
      <alignment horizontal="left"/>
      <protection hidden="1"/>
    </xf>
    <xf numFmtId="166" fontId="1" fillId="11" borderId="3" xfId="0" applyNumberFormat="1" applyFont="1" applyFill="1" applyBorder="1" applyAlignment="1" applyProtection="1">
      <alignment horizontal="left"/>
      <protection hidden="1"/>
    </xf>
    <xf numFmtId="166" fontId="6" fillId="7" borderId="2" xfId="0" applyNumberFormat="1" applyFont="1" applyFill="1" applyBorder="1" applyAlignment="1" applyProtection="1">
      <alignment horizontal="left" vertical="center"/>
      <protection hidden="1"/>
    </xf>
    <xf numFmtId="166" fontId="6" fillId="7" borderId="3" xfId="0" applyNumberFormat="1" applyFont="1" applyFill="1" applyBorder="1" applyAlignment="1" applyProtection="1">
      <alignment horizontal="left" vertical="center"/>
      <protection hidden="1"/>
    </xf>
    <xf numFmtId="166" fontId="1" fillId="9" borderId="9" xfId="0" applyNumberFormat="1" applyFont="1" applyFill="1" applyBorder="1" applyAlignment="1" applyProtection="1">
      <alignment horizontal="left"/>
      <protection hidden="1"/>
    </xf>
    <xf numFmtId="166" fontId="1" fillId="9" borderId="10" xfId="0" applyNumberFormat="1" applyFont="1" applyFill="1" applyBorder="1" applyAlignment="1" applyProtection="1">
      <alignment horizontal="left"/>
      <protection hidden="1"/>
    </xf>
    <xf numFmtId="165" fontId="8" fillId="2" borderId="0" xfId="0" applyNumberFormat="1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" fillId="6" borderId="5" xfId="0" applyFont="1" applyFill="1" applyBorder="1" applyAlignment="1" applyProtection="1">
      <alignment horizontal="center" vertical="center" wrapText="1"/>
      <protection hidden="1"/>
    </xf>
    <xf numFmtId="0" fontId="1" fillId="6" borderId="6" xfId="0" applyFont="1" applyFill="1" applyBorder="1" applyAlignment="1" applyProtection="1">
      <alignment horizontal="center" vertical="center" wrapText="1"/>
      <protection hidden="1"/>
    </xf>
    <xf numFmtId="0" fontId="1" fillId="6" borderId="7" xfId="0" applyFont="1" applyFill="1" applyBorder="1" applyAlignment="1" applyProtection="1">
      <alignment horizontal="center" vertical="center" wrapText="1"/>
      <protection hidden="1"/>
    </xf>
    <xf numFmtId="0" fontId="1" fillId="6" borderId="8" xfId="0" applyFont="1" applyFill="1" applyBorder="1" applyAlignment="1" applyProtection="1">
      <alignment horizontal="center" vertical="center" wrapText="1"/>
      <protection hidden="1"/>
    </xf>
    <xf numFmtId="0" fontId="1" fillId="6" borderId="9" xfId="0" applyFont="1" applyFill="1" applyBorder="1" applyAlignment="1" applyProtection="1">
      <alignment horizontal="center" vertical="center" wrapText="1"/>
      <protection hidden="1"/>
    </xf>
    <xf numFmtId="0" fontId="1" fillId="6" borderId="10" xfId="0" applyFont="1" applyFill="1" applyBorder="1" applyAlignment="1" applyProtection="1">
      <alignment horizontal="center" vertical="center" wrapText="1"/>
      <protection hidden="1"/>
    </xf>
    <xf numFmtId="0" fontId="1" fillId="11" borderId="5" xfId="0" applyFont="1" applyFill="1" applyBorder="1" applyAlignment="1" applyProtection="1">
      <alignment horizontal="center" vertical="center" wrapText="1"/>
      <protection hidden="1"/>
    </xf>
    <xf numFmtId="0" fontId="1" fillId="11" borderId="6" xfId="0" applyFont="1" applyFill="1" applyBorder="1" applyAlignment="1" applyProtection="1">
      <alignment horizontal="center" vertical="center" wrapText="1"/>
      <protection hidden="1"/>
    </xf>
    <xf numFmtId="0" fontId="1" fillId="11" borderId="7" xfId="0" applyFont="1" applyFill="1" applyBorder="1" applyAlignment="1" applyProtection="1">
      <alignment horizontal="center" vertical="center" wrapText="1"/>
      <protection hidden="1"/>
    </xf>
    <xf numFmtId="0" fontId="1" fillId="11" borderId="8" xfId="0" applyFont="1" applyFill="1" applyBorder="1" applyAlignment="1" applyProtection="1">
      <alignment horizontal="center" vertical="center" wrapText="1"/>
      <protection hidden="1"/>
    </xf>
    <xf numFmtId="0" fontId="1" fillId="11" borderId="9" xfId="0" applyFont="1" applyFill="1" applyBorder="1" applyAlignment="1" applyProtection="1">
      <alignment horizontal="center" vertical="center" wrapText="1"/>
      <protection hidden="1"/>
    </xf>
    <xf numFmtId="0" fontId="1" fillId="11" borderId="10" xfId="0" applyFont="1" applyFill="1" applyBorder="1" applyAlignment="1" applyProtection="1">
      <alignment horizontal="center" vertical="center" wrapText="1"/>
      <protection hidden="1"/>
    </xf>
    <xf numFmtId="0" fontId="6" fillId="7" borderId="5" xfId="0" applyFont="1" applyFill="1" applyBorder="1" applyAlignment="1" applyProtection="1">
      <alignment horizontal="center" vertical="center" wrapText="1"/>
      <protection hidden="1"/>
    </xf>
    <xf numFmtId="0" fontId="6" fillId="7" borderId="6" xfId="0" applyFont="1" applyFill="1" applyBorder="1" applyAlignment="1" applyProtection="1">
      <alignment horizontal="center" vertical="center" wrapText="1"/>
      <protection hidden="1"/>
    </xf>
    <xf numFmtId="0" fontId="6" fillId="7" borderId="7" xfId="0" applyFont="1" applyFill="1" applyBorder="1" applyAlignment="1" applyProtection="1">
      <alignment horizontal="center" vertical="center" wrapText="1"/>
      <protection hidden="1"/>
    </xf>
    <xf numFmtId="0" fontId="6" fillId="7" borderId="8" xfId="0" applyFont="1" applyFill="1" applyBorder="1" applyAlignment="1" applyProtection="1">
      <alignment horizontal="center" vertical="center" wrapText="1"/>
      <protection hidden="1"/>
    </xf>
    <xf numFmtId="0" fontId="6" fillId="7" borderId="9" xfId="0" applyFont="1" applyFill="1" applyBorder="1" applyAlignment="1" applyProtection="1">
      <alignment horizontal="center" vertical="center" wrapText="1"/>
      <protection hidden="1"/>
    </xf>
    <xf numFmtId="0" fontId="6" fillId="7" borderId="10" xfId="0" applyFont="1" applyFill="1" applyBorder="1" applyAlignment="1" applyProtection="1">
      <alignment horizontal="center" vertical="center" wrapText="1"/>
      <protection hidden="1"/>
    </xf>
    <xf numFmtId="166" fontId="6" fillId="7" borderId="2" xfId="0" applyNumberFormat="1" applyFont="1" applyFill="1" applyBorder="1" applyAlignment="1" applyProtection="1">
      <alignment horizontal="left"/>
      <protection hidden="1"/>
    </xf>
    <xf numFmtId="166" fontId="6" fillId="7" borderId="3" xfId="0" applyNumberFormat="1" applyFont="1" applyFill="1" applyBorder="1" applyAlignment="1" applyProtection="1">
      <alignment horizontal="left"/>
      <protection hidden="1"/>
    </xf>
    <xf numFmtId="0" fontId="1" fillId="9" borderId="5" xfId="0" applyFont="1" applyFill="1" applyBorder="1" applyAlignment="1" applyProtection="1">
      <alignment horizontal="center" vertical="center" wrapText="1"/>
      <protection hidden="1"/>
    </xf>
    <xf numFmtId="0" fontId="1" fillId="9" borderId="6" xfId="0" applyFont="1" applyFill="1" applyBorder="1" applyAlignment="1" applyProtection="1">
      <alignment horizontal="center" vertical="center" wrapText="1"/>
      <protection hidden="1"/>
    </xf>
    <xf numFmtId="0" fontId="1" fillId="9" borderId="7" xfId="0" applyFont="1" applyFill="1" applyBorder="1" applyAlignment="1" applyProtection="1">
      <alignment horizontal="center" vertical="center" wrapText="1"/>
      <protection hidden="1"/>
    </xf>
    <xf numFmtId="0" fontId="1" fillId="9" borderId="8" xfId="0" applyFont="1" applyFill="1" applyBorder="1" applyAlignment="1" applyProtection="1">
      <alignment horizontal="center" vertical="center" wrapText="1"/>
      <protection hidden="1"/>
    </xf>
    <xf numFmtId="0" fontId="1" fillId="9" borderId="9" xfId="0" applyFont="1" applyFill="1" applyBorder="1" applyAlignment="1" applyProtection="1">
      <alignment horizontal="center" vertical="center" wrapText="1"/>
      <protection hidden="1"/>
    </xf>
    <xf numFmtId="0" fontId="1" fillId="9" borderId="10" xfId="0" applyFont="1" applyFill="1" applyBorder="1" applyAlignment="1" applyProtection="1">
      <alignment horizontal="center" vertical="center" wrapText="1"/>
      <protection hidden="1"/>
    </xf>
    <xf numFmtId="165" fontId="27" fillId="2" borderId="0" xfId="0" applyNumberFormat="1" applyFont="1" applyFill="1" applyAlignment="1" applyProtection="1">
      <alignment horizontal="left" vertical="center"/>
      <protection hidden="1"/>
    </xf>
    <xf numFmtId="165" fontId="8" fillId="2" borderId="0" xfId="0" applyNumberFormat="1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11" xfId="0" applyFont="1" applyFill="1" applyBorder="1" applyAlignment="1" applyProtection="1">
      <alignment horizontal="right"/>
      <protection hidden="1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/>
      <protection hidden="1"/>
    </xf>
    <xf numFmtId="1" fontId="3" fillId="2" borderId="0" xfId="0" applyNumberFormat="1" applyFont="1" applyFill="1" applyAlignment="1">
      <alignment horizontal="center"/>
    </xf>
    <xf numFmtId="165" fontId="8" fillId="2" borderId="6" xfId="0" applyNumberFormat="1" applyFont="1" applyFill="1" applyBorder="1" applyAlignment="1" applyProtection="1">
      <alignment horizontal="center" vertical="center"/>
      <protection hidden="1"/>
    </xf>
    <xf numFmtId="165" fontId="8" fillId="2" borderId="6" xfId="0" applyNumberFormat="1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9" fillId="13" borderId="12" xfId="0" applyFont="1" applyFill="1" applyBorder="1" applyAlignment="1" applyProtection="1">
      <alignment horizontal="center" wrapText="1"/>
      <protection hidden="1"/>
    </xf>
    <xf numFmtId="0" fontId="18" fillId="16" borderId="12" xfId="0" applyFont="1" applyFill="1" applyBorder="1" applyAlignment="1" applyProtection="1">
      <alignment horizontal="center" wrapText="1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17" fillId="14" borderId="0" xfId="0" applyFont="1" applyFill="1" applyAlignment="1" applyProtection="1">
      <alignment horizontal="center"/>
      <protection hidden="1"/>
    </xf>
    <xf numFmtId="0" fontId="22" fillId="14" borderId="0" xfId="0" applyFont="1" applyFill="1" applyAlignment="1" applyProtection="1">
      <alignment horizontal="center"/>
      <protection hidden="1"/>
    </xf>
    <xf numFmtId="0" fontId="18" fillId="4" borderId="12" xfId="0" applyFont="1" applyFill="1" applyBorder="1" applyAlignment="1" applyProtection="1">
      <alignment horizontal="center"/>
      <protection hidden="1"/>
    </xf>
    <xf numFmtId="0" fontId="18" fillId="4" borderId="13" xfId="0" applyFont="1" applyFill="1" applyBorder="1" applyAlignment="1" applyProtection="1">
      <alignment horizontal="center"/>
      <protection hidden="1"/>
    </xf>
    <xf numFmtId="0" fontId="19" fillId="10" borderId="12" xfId="0" applyFont="1" applyFill="1" applyBorder="1" applyAlignment="1" applyProtection="1">
      <alignment horizontal="center" wrapText="1"/>
      <protection hidden="1"/>
    </xf>
    <xf numFmtId="0" fontId="18" fillId="6" borderId="12" xfId="0" applyFont="1" applyFill="1" applyBorder="1" applyAlignment="1" applyProtection="1">
      <alignment horizontal="center" wrapText="1"/>
      <protection hidden="1"/>
    </xf>
    <xf numFmtId="0" fontId="18" fillId="11" borderId="12" xfId="0" applyFont="1" applyFill="1" applyBorder="1" applyAlignment="1" applyProtection="1">
      <alignment horizontal="center" wrapText="1"/>
      <protection hidden="1"/>
    </xf>
    <xf numFmtId="0" fontId="18" fillId="7" borderId="12" xfId="0" applyFont="1" applyFill="1" applyBorder="1" applyAlignment="1" applyProtection="1">
      <alignment horizontal="center" wrapText="1"/>
      <protection hidden="1"/>
    </xf>
    <xf numFmtId="0" fontId="19" fillId="12" borderId="12" xfId="0" applyFont="1" applyFill="1" applyBorder="1" applyAlignment="1" applyProtection="1">
      <alignment horizontal="center" wrapText="1"/>
      <protection hidden="1"/>
    </xf>
    <xf numFmtId="0" fontId="18" fillId="9" borderId="12" xfId="0" applyFont="1" applyFill="1" applyBorder="1" applyAlignment="1" applyProtection="1">
      <alignment horizontal="center" wrapText="1"/>
      <protection hidden="1"/>
    </xf>
    <xf numFmtId="165" fontId="3" fillId="4" borderId="1" xfId="0" applyNumberFormat="1" applyFont="1" applyFill="1" applyBorder="1" applyAlignment="1" applyProtection="1">
      <alignment horizontal="center"/>
      <protection hidden="1"/>
    </xf>
    <xf numFmtId="165" fontId="3" fillId="4" borderId="2" xfId="0" applyNumberFormat="1" applyFont="1" applyFill="1" applyBorder="1" applyAlignment="1" applyProtection="1">
      <alignment horizontal="center"/>
      <protection hidden="1"/>
    </xf>
    <xf numFmtId="165" fontId="3" fillId="4" borderId="3" xfId="0" applyNumberFormat="1" applyFont="1" applyFill="1" applyBorder="1" applyAlignment="1" applyProtection="1">
      <alignment horizontal="center"/>
      <protection hidden="1"/>
    </xf>
    <xf numFmtId="170" fontId="7" fillId="10" borderId="1" xfId="0" applyNumberFormat="1" applyFont="1" applyFill="1" applyBorder="1" applyAlignment="1" applyProtection="1">
      <alignment horizontal="center"/>
      <protection hidden="1"/>
    </xf>
    <xf numFmtId="170" fontId="7" fillId="10" borderId="2" xfId="0" applyNumberFormat="1" applyFont="1" applyFill="1" applyBorder="1" applyAlignment="1" applyProtection="1">
      <alignment horizontal="center"/>
      <protection hidden="1"/>
    </xf>
    <xf numFmtId="170" fontId="7" fillId="10" borderId="3" xfId="0" applyNumberFormat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00000000-0005-0000-0000-000001000000}"/>
  </cellStyles>
  <dxfs count="202">
    <dxf>
      <font>
        <color theme="0"/>
      </font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66FFFF"/>
        </patternFill>
      </fill>
    </dxf>
    <dxf>
      <fill>
        <gradientFill degree="90">
          <stop position="0">
            <color rgb="FF66FFFF"/>
          </stop>
          <stop position="1">
            <color theme="9"/>
          </stop>
        </gradient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0"/>
      </font>
      <fill>
        <gradientFill type="path" left="0.5" right="0.5" top="0.5" bottom="0.5">
          <stop position="0">
            <color rgb="FFC00000"/>
          </stop>
          <stop position="1">
            <color rgb="FF66FFFF"/>
          </stop>
        </gradientFill>
      </fill>
    </dxf>
    <dxf>
      <font>
        <color theme="8" tint="0.59996337778862885"/>
      </font>
      <fill>
        <patternFill>
          <bgColor theme="8" tint="0.59996337778862885"/>
        </patternFill>
      </fill>
      <border>
        <left/>
        <right/>
        <top/>
        <bottom/>
        <vertical/>
        <horizontal/>
      </border>
    </dxf>
    <dxf>
      <fill>
        <gradientFill degree="90">
          <stop position="0">
            <color rgb="FFFF0000"/>
          </stop>
          <stop position="1">
            <color rgb="FF7030A0"/>
          </stop>
        </gradientFill>
      </fill>
    </dxf>
    <dxf>
      <font>
        <b/>
        <i val="0"/>
        <color theme="1"/>
      </font>
      <fill>
        <patternFill>
          <bgColor theme="5" tint="0.59996337778862885"/>
        </patternFill>
      </fill>
      <border>
        <left/>
        <right/>
        <bottom/>
        <vertical/>
        <horizontal/>
      </border>
    </dxf>
    <dxf>
      <font>
        <b/>
        <i val="0"/>
        <color theme="1"/>
      </font>
      <fill>
        <patternFill>
          <bgColor theme="5" tint="0.59996337778862885"/>
        </patternFill>
      </fill>
      <border>
        <left/>
        <right/>
        <bottom/>
        <vertical/>
        <horizontal/>
      </border>
    </dxf>
    <dxf>
      <font>
        <b/>
        <i val="0"/>
        <color theme="1"/>
      </font>
      <fill>
        <patternFill>
          <bgColor theme="5" tint="0.59996337778862885"/>
        </patternFill>
      </fill>
      <border>
        <left/>
        <right/>
        <bottom/>
        <vertical/>
        <horizontal/>
      </border>
    </dxf>
    <dxf>
      <font>
        <color theme="1"/>
      </font>
      <fill>
        <patternFill>
          <bgColor rgb="FFFFFFEB"/>
        </patternFill>
      </fill>
      <border>
        <left/>
        <right/>
        <bottom/>
        <vertical/>
        <horizontal/>
      </border>
    </dxf>
    <dxf>
      <font>
        <color theme="0"/>
      </font>
      <numFmt numFmtId="0" formatCode="General"/>
      <fill>
        <patternFill>
          <bgColor rgb="FF9900FF"/>
        </patternFill>
      </fill>
      <border>
        <left/>
        <right/>
        <bottom/>
        <vertical/>
        <horizontal/>
      </border>
    </dxf>
    <dxf>
      <font>
        <color theme="0"/>
      </font>
      <fill>
        <patternFill>
          <bgColor rgb="FFFF5050"/>
        </patternFill>
      </fill>
      <border>
        <left/>
        <right/>
        <bottom/>
        <vertical/>
        <horizontal/>
      </border>
    </dxf>
    <dxf>
      <font>
        <color rgb="FFC00000"/>
      </font>
      <fill>
        <patternFill>
          <bgColor rgb="FFC00000"/>
        </patternFill>
      </fill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FFFCC"/>
        </patternFill>
      </fill>
    </dxf>
    <dxf>
      <fill>
        <gradientFill degree="90">
          <stop position="0">
            <color rgb="FFFF0000"/>
          </stop>
          <stop position="1">
            <color rgb="FF7030A0"/>
          </stop>
        </gradientFill>
      </fill>
    </dxf>
    <dxf>
      <font>
        <color theme="1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  <vertical/>
        <horizontal/>
      </border>
    </dxf>
    <dxf>
      <fill>
        <gradientFill degree="90">
          <stop position="0">
            <color rgb="FF00FFFF"/>
          </stop>
          <stop position="1">
            <color rgb="FFFF9900"/>
          </stop>
        </gradient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9900"/>
      <color rgb="FF00FFFF"/>
      <color rgb="FFFFFFCC"/>
      <color rgb="FFFF99FF"/>
      <color rgb="FFFF66FF"/>
      <color rgb="FFFFFFEB"/>
      <color rgb="FFFFFFE1"/>
      <color rgb="FFFFFFF7"/>
      <color rgb="FFFFFF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100153</xdr:colOff>
      <xdr:row>1</xdr:row>
      <xdr:rowOff>53696</xdr:rowOff>
    </xdr:from>
    <xdr:to>
      <xdr:col>32</xdr:col>
      <xdr:colOff>76699</xdr:colOff>
      <xdr:row>3</xdr:row>
      <xdr:rowOff>217745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AEF373-B87F-4BFA-88D2-9CA389B00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478" y="129896"/>
          <a:ext cx="1424346" cy="621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321469</xdr:colOff>
      <xdr:row>1</xdr:row>
      <xdr:rowOff>0</xdr:rowOff>
    </xdr:from>
    <xdr:to>
      <xdr:col>10</xdr:col>
      <xdr:colOff>690922</xdr:colOff>
      <xdr:row>4</xdr:row>
      <xdr:rowOff>5066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71438"/>
          <a:ext cx="1845828" cy="6122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26553</xdr:colOff>
      <xdr:row>4</xdr:row>
      <xdr:rowOff>40784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45828" cy="612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9"/>
  <sheetViews>
    <sheetView tabSelected="1" topLeftCell="A7" zoomScaleNormal="100" workbookViewId="0">
      <selection activeCell="E3" sqref="E3"/>
    </sheetView>
  </sheetViews>
  <sheetFormatPr defaultColWidth="11.36328125" defaultRowHeight="14.5" x14ac:dyDescent="0.35"/>
  <cols>
    <col min="1" max="1" width="1" style="7" customWidth="1"/>
    <col min="2" max="58" width="5.36328125" style="7" customWidth="1"/>
    <col min="59" max="59" width="1" style="7" customWidth="1"/>
    <col min="60" max="16384" width="11.36328125" style="7"/>
  </cols>
  <sheetData>
    <row r="1" spans="1:59" ht="6" customHeight="1" thickBot="1" x14ac:dyDescent="0.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</row>
    <row r="2" spans="1:59" s="3" customFormat="1" ht="18" customHeight="1" thickBot="1" x14ac:dyDescent="0.35">
      <c r="A2" s="9"/>
      <c r="B2" s="172" t="s">
        <v>0</v>
      </c>
      <c r="C2" s="173"/>
      <c r="D2" s="174" t="s">
        <v>74</v>
      </c>
      <c r="E2" s="175"/>
      <c r="F2" s="175"/>
      <c r="G2" s="175"/>
      <c r="H2" s="176"/>
      <c r="I2" s="1"/>
      <c r="J2" s="172" t="s">
        <v>1</v>
      </c>
      <c r="K2" s="172"/>
      <c r="L2" s="17">
        <v>1</v>
      </c>
      <c r="M2" s="2"/>
      <c r="N2" s="2"/>
      <c r="O2" s="2"/>
      <c r="P2" s="2"/>
      <c r="Q2" s="2"/>
      <c r="R2" s="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9"/>
    </row>
    <row r="3" spans="1:59" s="3" customFormat="1" ht="18" customHeight="1" thickBot="1" x14ac:dyDescent="0.4">
      <c r="A3" s="9"/>
      <c r="B3" s="172" t="s">
        <v>2</v>
      </c>
      <c r="C3" s="172"/>
      <c r="D3" s="17">
        <v>20</v>
      </c>
      <c r="E3" s="18" t="s">
        <v>10</v>
      </c>
      <c r="F3" s="76" t="s">
        <v>13</v>
      </c>
      <c r="G3" s="76" t="s">
        <v>11</v>
      </c>
      <c r="H3" s="76" t="s">
        <v>14</v>
      </c>
      <c r="I3" s="14" t="s">
        <v>10</v>
      </c>
      <c r="J3" s="2"/>
      <c r="K3" s="2"/>
      <c r="L3" s="2"/>
      <c r="M3" s="2"/>
      <c r="N3" s="2"/>
      <c r="O3" s="2"/>
      <c r="P3" s="2"/>
      <c r="Q3" s="2"/>
      <c r="R3" s="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9"/>
    </row>
    <row r="4" spans="1:59" s="3" customFormat="1" ht="18" customHeight="1" thickBot="1" x14ac:dyDescent="0.4">
      <c r="A4" s="9"/>
      <c r="B4" s="1"/>
      <c r="C4" s="1"/>
      <c r="D4" s="1"/>
      <c r="E4" s="1"/>
      <c r="F4" s="1"/>
      <c r="G4" s="14"/>
      <c r="H4" s="14"/>
      <c r="I4" s="1"/>
      <c r="J4" s="2"/>
      <c r="K4" s="2"/>
      <c r="L4" s="2"/>
      <c r="M4" s="2"/>
      <c r="N4" s="2"/>
      <c r="O4" s="2"/>
      <c r="P4" s="2"/>
      <c r="Q4" s="2"/>
      <c r="R4" s="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9"/>
    </row>
    <row r="5" spans="1:59" s="3" customFormat="1" ht="18" customHeight="1" thickBot="1" x14ac:dyDescent="0.4">
      <c r="A5" s="9"/>
      <c r="B5" s="66" t="s">
        <v>83</v>
      </c>
      <c r="C5" s="67"/>
      <c r="D5" s="67"/>
      <c r="E5" s="67"/>
      <c r="F5" s="67"/>
      <c r="G5" s="68"/>
      <c r="H5" s="69"/>
      <c r="I5" s="1"/>
      <c r="J5" s="2"/>
      <c r="K5" s="2"/>
      <c r="L5" s="2"/>
      <c r="M5" s="2"/>
      <c r="N5" s="2"/>
      <c r="O5" s="2"/>
      <c r="P5" s="2"/>
      <c r="Q5" s="2"/>
      <c r="R5" s="2"/>
      <c r="S5" s="72"/>
      <c r="T5" s="72"/>
      <c r="U5" s="72"/>
      <c r="V5" s="72"/>
      <c r="W5" s="72"/>
      <c r="X5" s="177" t="s">
        <v>76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7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9"/>
    </row>
    <row r="6" spans="1:59" s="3" customFormat="1" ht="18" customHeight="1" thickBot="1" x14ac:dyDescent="0.35">
      <c r="A6" s="9"/>
      <c r="B6" s="15" t="s">
        <v>12</v>
      </c>
      <c r="C6" s="65">
        <v>2</v>
      </c>
      <c r="D6" s="15" t="s">
        <v>13</v>
      </c>
      <c r="E6" s="65">
        <v>4</v>
      </c>
      <c r="F6" s="15" t="s">
        <v>14</v>
      </c>
      <c r="G6" s="65">
        <v>2021</v>
      </c>
      <c r="H6" s="1"/>
      <c r="I6" s="198">
        <f>IF(C6=0," - ",IF(C6&gt;=1,DATE(G6,E6,C6)))</f>
        <v>44288</v>
      </c>
      <c r="J6" s="199"/>
      <c r="K6" s="199"/>
      <c r="L6" s="199"/>
      <c r="M6" s="199"/>
      <c r="N6" s="199"/>
      <c r="O6" s="200"/>
      <c r="P6" s="4"/>
      <c r="Q6" s="4"/>
      <c r="R6" s="4"/>
      <c r="S6" s="72"/>
      <c r="T6" s="72"/>
      <c r="U6" s="72"/>
      <c r="V6" s="72"/>
      <c r="W6" s="72"/>
      <c r="X6" s="177" t="s">
        <v>84</v>
      </c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7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9"/>
    </row>
    <row r="7" spans="1:59" s="3" customFormat="1" ht="18" customHeight="1" x14ac:dyDescent="0.3">
      <c r="A7" s="9"/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  <c r="R7" s="2"/>
      <c r="S7" s="72"/>
      <c r="T7" s="73"/>
      <c r="U7" s="73"/>
      <c r="V7" s="73"/>
      <c r="W7" s="73"/>
      <c r="X7" s="178">
        <f>IF(G6=0," - ",G6)</f>
        <v>2021</v>
      </c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9"/>
    </row>
    <row r="8" spans="1:59" s="3" customFormat="1" ht="18" customHeight="1" thickBot="1" x14ac:dyDescent="0.35">
      <c r="A8" s="9"/>
      <c r="B8" s="2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6">
        <v>0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9"/>
    </row>
    <row r="9" spans="1:59" s="3" customFormat="1" ht="18" customHeight="1" thickBot="1" x14ac:dyDescent="0.35">
      <c r="A9" s="64"/>
      <c r="B9" s="12">
        <f t="shared" ref="B9:U9" si="0">IF($I$6=" - "," - ",C9+1)</f>
        <v>21</v>
      </c>
      <c r="C9" s="12">
        <f t="shared" si="0"/>
        <v>20</v>
      </c>
      <c r="D9" s="12">
        <f t="shared" si="0"/>
        <v>19</v>
      </c>
      <c r="E9" s="12">
        <f t="shared" si="0"/>
        <v>18</v>
      </c>
      <c r="F9" s="12">
        <f t="shared" si="0"/>
        <v>17</v>
      </c>
      <c r="G9" s="12">
        <f t="shared" si="0"/>
        <v>16</v>
      </c>
      <c r="H9" s="12">
        <f t="shared" si="0"/>
        <v>15</v>
      </c>
      <c r="I9" s="12">
        <f t="shared" si="0"/>
        <v>14</v>
      </c>
      <c r="J9" s="12">
        <f t="shared" si="0"/>
        <v>13</v>
      </c>
      <c r="K9" s="12">
        <f t="shared" si="0"/>
        <v>12</v>
      </c>
      <c r="L9" s="12">
        <f t="shared" si="0"/>
        <v>11</v>
      </c>
      <c r="M9" s="12">
        <f t="shared" si="0"/>
        <v>10</v>
      </c>
      <c r="N9" s="12">
        <f t="shared" si="0"/>
        <v>9</v>
      </c>
      <c r="O9" s="12">
        <f t="shared" si="0"/>
        <v>8</v>
      </c>
      <c r="P9" s="12">
        <f t="shared" si="0"/>
        <v>7</v>
      </c>
      <c r="Q9" s="12">
        <f t="shared" si="0"/>
        <v>6</v>
      </c>
      <c r="R9" s="12">
        <f t="shared" si="0"/>
        <v>5</v>
      </c>
      <c r="S9" s="12">
        <f t="shared" si="0"/>
        <v>4</v>
      </c>
      <c r="T9" s="12">
        <f t="shared" si="0"/>
        <v>3</v>
      </c>
      <c r="U9" s="12">
        <f t="shared" si="0"/>
        <v>2</v>
      </c>
      <c r="V9" s="12">
        <f>IF($I$6=" - "," - ",W8+1)</f>
        <v>1</v>
      </c>
      <c r="W9" s="20">
        <f>I6</f>
        <v>44288</v>
      </c>
      <c r="X9" s="12">
        <f>IF($I$6=" - "," - ",W8+1)</f>
        <v>1</v>
      </c>
      <c r="Y9" s="12">
        <f t="shared" ref="Y9:BF10" si="1">IF($I$6=" - "," - ",X9+1)</f>
        <v>2</v>
      </c>
      <c r="Z9" s="12">
        <f t="shared" si="1"/>
        <v>3</v>
      </c>
      <c r="AA9" s="12">
        <f t="shared" si="1"/>
        <v>4</v>
      </c>
      <c r="AB9" s="12">
        <f t="shared" si="1"/>
        <v>5</v>
      </c>
      <c r="AC9" s="12">
        <f t="shared" si="1"/>
        <v>6</v>
      </c>
      <c r="AD9" s="12">
        <f t="shared" si="1"/>
        <v>7</v>
      </c>
      <c r="AE9" s="12">
        <f t="shared" si="1"/>
        <v>8</v>
      </c>
      <c r="AF9" s="12">
        <f t="shared" si="1"/>
        <v>9</v>
      </c>
      <c r="AG9" s="12">
        <f t="shared" si="1"/>
        <v>10</v>
      </c>
      <c r="AH9" s="12">
        <f t="shared" si="1"/>
        <v>11</v>
      </c>
      <c r="AI9" s="12">
        <f t="shared" si="1"/>
        <v>12</v>
      </c>
      <c r="AJ9" s="12">
        <f t="shared" si="1"/>
        <v>13</v>
      </c>
      <c r="AK9" s="12">
        <f t="shared" si="1"/>
        <v>14</v>
      </c>
      <c r="AL9" s="12">
        <f t="shared" si="1"/>
        <v>15</v>
      </c>
      <c r="AM9" s="12">
        <f t="shared" si="1"/>
        <v>16</v>
      </c>
      <c r="AN9" s="12">
        <f t="shared" si="1"/>
        <v>17</v>
      </c>
      <c r="AO9" s="12">
        <f t="shared" si="1"/>
        <v>18</v>
      </c>
      <c r="AP9" s="12">
        <f t="shared" si="1"/>
        <v>19</v>
      </c>
      <c r="AQ9" s="12">
        <f t="shared" si="1"/>
        <v>20</v>
      </c>
      <c r="AR9" s="12">
        <f t="shared" si="1"/>
        <v>21</v>
      </c>
      <c r="AS9" s="12">
        <f t="shared" si="1"/>
        <v>22</v>
      </c>
      <c r="AT9" s="12">
        <f t="shared" si="1"/>
        <v>23</v>
      </c>
      <c r="AU9" s="12">
        <f t="shared" si="1"/>
        <v>24</v>
      </c>
      <c r="AV9" s="12">
        <f t="shared" si="1"/>
        <v>25</v>
      </c>
      <c r="AW9" s="12">
        <f t="shared" si="1"/>
        <v>26</v>
      </c>
      <c r="AX9" s="12">
        <f t="shared" si="1"/>
        <v>27</v>
      </c>
      <c r="AY9" s="12">
        <f t="shared" si="1"/>
        <v>28</v>
      </c>
      <c r="AZ9" s="12">
        <f t="shared" si="1"/>
        <v>29</v>
      </c>
      <c r="BA9" s="12">
        <f t="shared" si="1"/>
        <v>30</v>
      </c>
      <c r="BB9" s="12">
        <f t="shared" si="1"/>
        <v>31</v>
      </c>
      <c r="BC9" s="12">
        <f t="shared" si="1"/>
        <v>32</v>
      </c>
      <c r="BD9" s="12">
        <f t="shared" si="1"/>
        <v>33</v>
      </c>
      <c r="BE9" s="12">
        <f t="shared" si="1"/>
        <v>34</v>
      </c>
      <c r="BF9" s="12">
        <f t="shared" si="1"/>
        <v>35</v>
      </c>
      <c r="BG9" s="9"/>
    </row>
    <row r="10" spans="1:59" s="3" customFormat="1" ht="18" customHeight="1" thickBot="1" x14ac:dyDescent="0.35">
      <c r="A10" s="9"/>
      <c r="B10" s="19">
        <f t="shared" ref="B10:V10" si="2">IF($I$6=" - "," - ",C10-1)</f>
        <v>44267</v>
      </c>
      <c r="C10" s="19">
        <f t="shared" si="2"/>
        <v>44268</v>
      </c>
      <c r="D10" s="19">
        <f t="shared" si="2"/>
        <v>44269</v>
      </c>
      <c r="E10" s="19">
        <f t="shared" si="2"/>
        <v>44270</v>
      </c>
      <c r="F10" s="19">
        <f t="shared" si="2"/>
        <v>44271</v>
      </c>
      <c r="G10" s="19">
        <f t="shared" si="2"/>
        <v>44272</v>
      </c>
      <c r="H10" s="19">
        <f t="shared" si="2"/>
        <v>44273</v>
      </c>
      <c r="I10" s="19">
        <f t="shared" si="2"/>
        <v>44274</v>
      </c>
      <c r="J10" s="19">
        <f t="shared" si="2"/>
        <v>44275</v>
      </c>
      <c r="K10" s="19">
        <f t="shared" si="2"/>
        <v>44276</v>
      </c>
      <c r="L10" s="19">
        <f t="shared" si="2"/>
        <v>44277</v>
      </c>
      <c r="M10" s="19">
        <f t="shared" si="2"/>
        <v>44278</v>
      </c>
      <c r="N10" s="19">
        <f t="shared" si="2"/>
        <v>44279</v>
      </c>
      <c r="O10" s="19">
        <f t="shared" si="2"/>
        <v>44280</v>
      </c>
      <c r="P10" s="19">
        <f t="shared" si="2"/>
        <v>44281</v>
      </c>
      <c r="Q10" s="19">
        <f t="shared" si="2"/>
        <v>44282</v>
      </c>
      <c r="R10" s="19">
        <f t="shared" si="2"/>
        <v>44283</v>
      </c>
      <c r="S10" s="19">
        <f t="shared" si="2"/>
        <v>44284</v>
      </c>
      <c r="T10" s="19">
        <f t="shared" si="2"/>
        <v>44285</v>
      </c>
      <c r="U10" s="19">
        <f t="shared" si="2"/>
        <v>44286</v>
      </c>
      <c r="V10" s="19">
        <f t="shared" si="2"/>
        <v>44287</v>
      </c>
      <c r="W10" s="19">
        <f>I6</f>
        <v>44288</v>
      </c>
      <c r="X10" s="19">
        <f>IF($I$6=" - "," - ",W10+1)</f>
        <v>44289</v>
      </c>
      <c r="Y10" s="19">
        <f t="shared" si="1"/>
        <v>44290</v>
      </c>
      <c r="Z10" s="19">
        <f t="shared" si="1"/>
        <v>44291</v>
      </c>
      <c r="AA10" s="19">
        <f t="shared" si="1"/>
        <v>44292</v>
      </c>
      <c r="AB10" s="19">
        <f t="shared" si="1"/>
        <v>44293</v>
      </c>
      <c r="AC10" s="19">
        <f t="shared" si="1"/>
        <v>44294</v>
      </c>
      <c r="AD10" s="19">
        <f t="shared" si="1"/>
        <v>44295</v>
      </c>
      <c r="AE10" s="19">
        <f t="shared" si="1"/>
        <v>44296</v>
      </c>
      <c r="AF10" s="19">
        <f t="shared" si="1"/>
        <v>44297</v>
      </c>
      <c r="AG10" s="19">
        <f t="shared" si="1"/>
        <v>44298</v>
      </c>
      <c r="AH10" s="19">
        <f t="shared" si="1"/>
        <v>44299</v>
      </c>
      <c r="AI10" s="19">
        <f t="shared" si="1"/>
        <v>44300</v>
      </c>
      <c r="AJ10" s="19">
        <f t="shared" si="1"/>
        <v>44301</v>
      </c>
      <c r="AK10" s="19">
        <f t="shared" si="1"/>
        <v>44302</v>
      </c>
      <c r="AL10" s="19">
        <f t="shared" si="1"/>
        <v>44303</v>
      </c>
      <c r="AM10" s="19">
        <f t="shared" si="1"/>
        <v>44304</v>
      </c>
      <c r="AN10" s="19">
        <f t="shared" si="1"/>
        <v>44305</v>
      </c>
      <c r="AO10" s="19">
        <f t="shared" si="1"/>
        <v>44306</v>
      </c>
      <c r="AP10" s="19">
        <f t="shared" si="1"/>
        <v>44307</v>
      </c>
      <c r="AQ10" s="19">
        <f t="shared" si="1"/>
        <v>44308</v>
      </c>
      <c r="AR10" s="19">
        <f t="shared" si="1"/>
        <v>44309</v>
      </c>
      <c r="AS10" s="19">
        <f t="shared" si="1"/>
        <v>44310</v>
      </c>
      <c r="AT10" s="19">
        <f t="shared" si="1"/>
        <v>44311</v>
      </c>
      <c r="AU10" s="19">
        <f t="shared" si="1"/>
        <v>44312</v>
      </c>
      <c r="AV10" s="19">
        <f t="shared" si="1"/>
        <v>44313</v>
      </c>
      <c r="AW10" s="19">
        <f t="shared" si="1"/>
        <v>44314</v>
      </c>
      <c r="AX10" s="19">
        <f t="shared" si="1"/>
        <v>44315</v>
      </c>
      <c r="AY10" s="19">
        <f t="shared" si="1"/>
        <v>44316</v>
      </c>
      <c r="AZ10" s="19">
        <f t="shared" si="1"/>
        <v>44317</v>
      </c>
      <c r="BA10" s="19">
        <f t="shared" si="1"/>
        <v>44318</v>
      </c>
      <c r="BB10" s="19">
        <f t="shared" si="1"/>
        <v>44319</v>
      </c>
      <c r="BC10" s="19">
        <f t="shared" si="1"/>
        <v>44320</v>
      </c>
      <c r="BD10" s="19">
        <f t="shared" si="1"/>
        <v>44321</v>
      </c>
      <c r="BE10" s="19">
        <f t="shared" si="1"/>
        <v>44322</v>
      </c>
      <c r="BF10" s="19">
        <f t="shared" si="1"/>
        <v>44323</v>
      </c>
      <c r="BG10" s="9"/>
    </row>
    <row r="11" spans="1:59" s="3" customFormat="1" ht="18" customHeight="1" x14ac:dyDescent="0.3">
      <c r="A11" s="9"/>
      <c r="B11" s="1"/>
      <c r="C11" s="1"/>
      <c r="D11" s="1"/>
      <c r="E11" s="1"/>
      <c r="F11" s="1"/>
      <c r="G11" s="1"/>
      <c r="H11" s="1"/>
      <c r="I11" s="179" t="str">
        <f>IF(C6="","",IF(C6&gt;0,"RELACIONADO A LA VACUNA"))</f>
        <v>RELACIONADO A LA VACUNA</v>
      </c>
      <c r="J11" s="179"/>
      <c r="K11" s="179"/>
      <c r="L11" s="179"/>
      <c r="M11" s="179"/>
      <c r="N11" s="179"/>
      <c r="O11" s="179"/>
      <c r="P11" s="179"/>
      <c r="Q11" s="1"/>
      <c r="R11" s="1"/>
      <c r="S11" s="1"/>
      <c r="T11" s="1"/>
      <c r="U11" s="1"/>
      <c r="V11" s="1"/>
      <c r="W11" s="180" t="str">
        <f>IF(C6="","",IF(C6&gt;0,"MUESTRA DE SUERO IDEAL"))</f>
        <v>MUESTRA DE SUERO IDEAL</v>
      </c>
      <c r="X11" s="180"/>
      <c r="Y11" s="180"/>
      <c r="Z11" s="180"/>
      <c r="AA11" s="180"/>
      <c r="AB11" s="180"/>
      <c r="AC11" s="180"/>
      <c r="AD11" s="180"/>
      <c r="AE11" s="179" t="str">
        <f>IF(C6="","",IF(C6&gt;0,"ACEPTABLE"))</f>
        <v>ACEPTABLE</v>
      </c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81" t="str">
        <f>IF(C6="","",IF(C6&gt;0,"NO ACEPTABLE"))</f>
        <v>NO ACEPTABLE</v>
      </c>
      <c r="BC11" s="181"/>
      <c r="BD11" s="181"/>
      <c r="BE11" s="181"/>
      <c r="BF11" s="181"/>
      <c r="BG11" s="9"/>
    </row>
    <row r="12" spans="1:59" s="3" customFormat="1" ht="18" customHeight="1" x14ac:dyDescent="0.3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70" t="str">
        <f>IF(C6="","",IF(C6&gt;0,"MUESTRA NASAL, FARINGEA O NASOFARÍNGEA IDEAL"))</f>
        <v>MUESTRA NASAL, FARINGEA O NASOFARÍNGEA IDEAL</v>
      </c>
      <c r="X12" s="170"/>
      <c r="Y12" s="170"/>
      <c r="Z12" s="170"/>
      <c r="AA12" s="170"/>
      <c r="AB12" s="170"/>
      <c r="AC12" s="170"/>
      <c r="AD12" s="170"/>
      <c r="AE12" s="171" t="str">
        <f>IF(C6="","",IF(C6&gt;0,"ACEPTABLE"))</f>
        <v>ACEPTABLE</v>
      </c>
      <c r="AF12" s="171"/>
      <c r="AG12" s="171"/>
      <c r="AH12" s="171"/>
      <c r="AI12" s="171"/>
      <c r="AJ12" s="171"/>
      <c r="AK12" s="171"/>
      <c r="AL12" s="143" t="str">
        <f>IF(C6="","",IF(C6&gt;0,"NO ACEPTABLE"))</f>
        <v>NO ACEPTABLE</v>
      </c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9"/>
    </row>
    <row r="13" spans="1:59" s="3" customFormat="1" ht="18" customHeight="1" x14ac:dyDescent="0.3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41" t="str">
        <f>IF(C6="","",IF(C6&gt;0,"MUESTRA DE ORINA IDEAL"))</f>
        <v>MUESTRA DE ORINA IDEAL</v>
      </c>
      <c r="X13" s="141"/>
      <c r="Y13" s="141"/>
      <c r="Z13" s="141"/>
      <c r="AA13" s="141"/>
      <c r="AB13" s="141"/>
      <c r="AC13" s="141"/>
      <c r="AD13" s="141"/>
      <c r="AE13" s="142" t="str">
        <f>IF(C6="","",IF(C6&gt;0,"ACEPTABLE"))</f>
        <v>ACEPTABLE</v>
      </c>
      <c r="AF13" s="142"/>
      <c r="AG13" s="142"/>
      <c r="AH13" s="143" t="str">
        <f>IF(C6="","",IF(C6&gt;0,"NO ACEPTABLE"))</f>
        <v>NO ACEPTABLE</v>
      </c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9"/>
    </row>
    <row r="14" spans="1:59" s="6" customFormat="1" ht="18" customHeight="1" thickBot="1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10"/>
    </row>
    <row r="15" spans="1:59" s="6" customFormat="1" ht="18" customHeight="1" thickBot="1" x14ac:dyDescent="0.3">
      <c r="A15" s="10"/>
      <c r="B15" s="1"/>
      <c r="C15" s="1"/>
      <c r="D15" s="144" t="s">
        <v>79</v>
      </c>
      <c r="E15" s="145"/>
      <c r="F15" s="145"/>
      <c r="G15" s="146"/>
      <c r="H15" s="60" t="s">
        <v>3</v>
      </c>
      <c r="I15" s="133">
        <f>B10</f>
        <v>44267</v>
      </c>
      <c r="J15" s="133"/>
      <c r="K15" s="134"/>
      <c r="L15" s="1"/>
      <c r="M15" s="1"/>
      <c r="N15" s="1"/>
      <c r="O15" s="1"/>
      <c r="P15" s="1"/>
      <c r="Q15" s="1"/>
      <c r="R15" s="150" t="s">
        <v>80</v>
      </c>
      <c r="S15" s="151"/>
      <c r="T15" s="151"/>
      <c r="U15" s="152"/>
      <c r="V15" s="61" t="s">
        <v>5</v>
      </c>
      <c r="W15" s="135">
        <f>S10</f>
        <v>44284</v>
      </c>
      <c r="X15" s="135"/>
      <c r="Y15" s="136"/>
      <c r="Z15" s="1"/>
      <c r="AA15" s="1"/>
      <c r="AB15" s="1"/>
      <c r="AC15" s="1"/>
      <c r="AD15" s="1"/>
      <c r="AE15" s="1"/>
      <c r="AF15" s="156" t="s">
        <v>78</v>
      </c>
      <c r="AG15" s="157"/>
      <c r="AH15" s="157"/>
      <c r="AI15" s="157"/>
      <c r="AJ15" s="158"/>
      <c r="AK15" s="80" t="s">
        <v>5</v>
      </c>
      <c r="AL15" s="162">
        <f>Z10</f>
        <v>44291</v>
      </c>
      <c r="AM15" s="162"/>
      <c r="AN15" s="163"/>
      <c r="AO15" s="5"/>
      <c r="AP15" s="5"/>
      <c r="AQ15" s="5"/>
      <c r="AR15" s="5"/>
      <c r="AS15" s="5"/>
      <c r="AT15" s="5"/>
      <c r="AU15" s="164" t="s">
        <v>75</v>
      </c>
      <c r="AV15" s="165"/>
      <c r="AW15" s="165"/>
      <c r="AX15" s="165"/>
      <c r="AY15" s="165"/>
      <c r="AZ15" s="166"/>
      <c r="BA15" s="11" t="s">
        <v>3</v>
      </c>
      <c r="BB15" s="131">
        <f>IF(I6=" - "," - ",I6-14)</f>
        <v>44274</v>
      </c>
      <c r="BC15" s="131"/>
      <c r="BD15" s="132"/>
      <c r="BE15" s="5"/>
      <c r="BF15" s="5"/>
      <c r="BG15" s="10"/>
    </row>
    <row r="16" spans="1:59" s="6" customFormat="1" ht="18" customHeight="1" thickBot="1" x14ac:dyDescent="0.3">
      <c r="A16" s="10"/>
      <c r="B16" s="1"/>
      <c r="C16" s="1"/>
      <c r="D16" s="147"/>
      <c r="E16" s="148"/>
      <c r="F16" s="148"/>
      <c r="G16" s="149"/>
      <c r="H16" s="60" t="s">
        <v>7</v>
      </c>
      <c r="I16" s="133">
        <f>P10</f>
        <v>44281</v>
      </c>
      <c r="J16" s="133"/>
      <c r="K16" s="134"/>
      <c r="L16" s="1"/>
      <c r="M16" s="1"/>
      <c r="N16" s="1"/>
      <c r="O16" s="1"/>
      <c r="P16" s="1"/>
      <c r="Q16" s="1"/>
      <c r="R16" s="153"/>
      <c r="S16" s="154"/>
      <c r="T16" s="154"/>
      <c r="U16" s="155"/>
      <c r="V16" s="79" t="s">
        <v>6</v>
      </c>
      <c r="W16" s="135">
        <f>AA10</f>
        <v>44292</v>
      </c>
      <c r="X16" s="135"/>
      <c r="Y16" s="136"/>
      <c r="Z16" s="1"/>
      <c r="AA16" s="1"/>
      <c r="AB16" s="1"/>
      <c r="AC16" s="1"/>
      <c r="AD16" s="1"/>
      <c r="AE16" s="1"/>
      <c r="AF16" s="159"/>
      <c r="AG16" s="160"/>
      <c r="AH16" s="160"/>
      <c r="AI16" s="160"/>
      <c r="AJ16" s="161"/>
      <c r="AK16" s="81" t="s">
        <v>6</v>
      </c>
      <c r="AL16" s="137">
        <f>AV10</f>
        <v>44313</v>
      </c>
      <c r="AM16" s="137"/>
      <c r="AN16" s="138"/>
      <c r="AO16" s="5"/>
      <c r="AP16" s="5"/>
      <c r="AQ16" s="5"/>
      <c r="AR16" s="5"/>
      <c r="AS16" s="5"/>
      <c r="AT16" s="5"/>
      <c r="AU16" s="167"/>
      <c r="AV16" s="168"/>
      <c r="AW16" s="168"/>
      <c r="AX16" s="168"/>
      <c r="AY16" s="168"/>
      <c r="AZ16" s="169"/>
      <c r="BA16" s="71" t="s">
        <v>7</v>
      </c>
      <c r="BB16" s="139">
        <f>IF(I6=" - "," - ",I6-7)</f>
        <v>44281</v>
      </c>
      <c r="BC16" s="139"/>
      <c r="BD16" s="140"/>
      <c r="BE16" s="5"/>
      <c r="BF16" s="5"/>
      <c r="BG16" s="10"/>
    </row>
    <row r="17" spans="1:59" s="6" customFormat="1" ht="18" customHeight="1" thickBot="1" x14ac:dyDescent="0.3">
      <c r="A17" s="10"/>
      <c r="B17" s="7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5"/>
      <c r="AR17" s="5"/>
      <c r="AS17" s="5"/>
      <c r="AT17" s="1"/>
      <c r="AU17" s="1"/>
      <c r="AV17" s="1"/>
      <c r="AW17" s="1"/>
      <c r="AX17" s="1"/>
      <c r="AY17" s="1"/>
      <c r="AZ17" s="1"/>
      <c r="BA17" s="1"/>
      <c r="BB17" s="1"/>
      <c r="BC17" s="5"/>
      <c r="BD17" s="5"/>
      <c r="BE17" s="5"/>
      <c r="BF17" s="5"/>
      <c r="BG17" s="10"/>
    </row>
    <row r="18" spans="1:59" s="6" customFormat="1" ht="18" customHeight="1" thickBot="1" x14ac:dyDescent="0.3">
      <c r="A18" s="10"/>
      <c r="B18" s="70"/>
      <c r="C18" s="1"/>
      <c r="D18" s="119" t="s">
        <v>15</v>
      </c>
      <c r="E18" s="120"/>
      <c r="F18" s="12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22" t="s">
        <v>15</v>
      </c>
      <c r="S18" s="123"/>
      <c r="T18" s="124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25" t="s">
        <v>15</v>
      </c>
      <c r="AG18" s="126"/>
      <c r="AH18" s="127"/>
      <c r="AI18" s="1"/>
      <c r="AJ18" s="1"/>
      <c r="AK18" s="1"/>
      <c r="AL18" s="1"/>
      <c r="AM18" s="1"/>
      <c r="AN18" s="1"/>
      <c r="AO18" s="1"/>
      <c r="AP18" s="5"/>
      <c r="AQ18" s="5"/>
      <c r="AR18" s="5"/>
      <c r="AS18" s="5"/>
      <c r="AT18" s="1"/>
      <c r="AU18" s="128" t="s">
        <v>15</v>
      </c>
      <c r="AV18" s="129"/>
      <c r="AW18" s="130"/>
      <c r="AX18" s="1"/>
      <c r="AY18" s="1"/>
      <c r="AZ18" s="1"/>
      <c r="BA18" s="1"/>
      <c r="BB18" s="1"/>
      <c r="BC18" s="1"/>
      <c r="BD18" s="1"/>
      <c r="BE18" s="1"/>
      <c r="BF18" s="1"/>
      <c r="BG18" s="10"/>
    </row>
    <row r="19" spans="1:59" s="6" customFormat="1" ht="18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5"/>
      <c r="BA19" s="5"/>
      <c r="BB19" s="5"/>
      <c r="BC19" s="5"/>
      <c r="BD19" s="5"/>
      <c r="BE19" s="5"/>
      <c r="BF19" s="5"/>
      <c r="BG19" s="10"/>
    </row>
    <row r="20" spans="1:59" s="6" customFormat="1" ht="18" customHeight="1" thickBot="1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5"/>
      <c r="BA20" s="5"/>
      <c r="BB20" s="5"/>
      <c r="BC20" s="5"/>
      <c r="BD20" s="5"/>
      <c r="BE20" s="5"/>
      <c r="BF20" s="5"/>
      <c r="BG20" s="10"/>
    </row>
    <row r="21" spans="1:59" s="6" customFormat="1" ht="18" customHeight="1" thickBot="1" x14ac:dyDescent="0.3">
      <c r="A21" s="10"/>
      <c r="B21" s="1"/>
      <c r="C21" s="1"/>
      <c r="D21" s="1"/>
      <c r="E21" s="1"/>
      <c r="F21" s="1"/>
      <c r="G21" s="1"/>
      <c r="H21" s="82" t="s">
        <v>9</v>
      </c>
      <c r="I21" s="83"/>
      <c r="J21" s="83"/>
      <c r="K21" s="83"/>
      <c r="L21" s="84"/>
      <c r="M21" s="62" t="s">
        <v>3</v>
      </c>
      <c r="N21" s="117">
        <f>I6</f>
        <v>44288</v>
      </c>
      <c r="O21" s="117"/>
      <c r="P21" s="118"/>
      <c r="Q21" s="1"/>
      <c r="R21" s="1"/>
      <c r="S21" s="1"/>
      <c r="T21" s="1"/>
      <c r="U21" s="1"/>
      <c r="V21" s="1"/>
      <c r="W21" s="1"/>
      <c r="X21" s="1"/>
      <c r="Y21" s="1"/>
      <c r="Z21" s="111" t="s">
        <v>81</v>
      </c>
      <c r="AA21" s="112"/>
      <c r="AB21" s="112"/>
      <c r="AC21" s="112"/>
      <c r="AD21" s="113"/>
      <c r="AE21" s="74" t="s">
        <v>3</v>
      </c>
      <c r="AF21" s="101">
        <f>I6</f>
        <v>44288</v>
      </c>
      <c r="AG21" s="101"/>
      <c r="AH21" s="102"/>
      <c r="AI21" s="1"/>
      <c r="AJ21" s="1"/>
      <c r="AK21" s="1"/>
      <c r="AL21" s="1"/>
      <c r="AM21" s="1"/>
      <c r="AN21" s="1"/>
      <c r="AO21" s="1"/>
      <c r="AP21" s="1"/>
      <c r="AQ21" s="1"/>
      <c r="AR21" s="105" t="s">
        <v>72</v>
      </c>
      <c r="AS21" s="106"/>
      <c r="AT21" s="106"/>
      <c r="AU21" s="106"/>
      <c r="AV21" s="107"/>
      <c r="AW21" s="63" t="s">
        <v>3</v>
      </c>
      <c r="AX21" s="97">
        <f>I6</f>
        <v>44288</v>
      </c>
      <c r="AY21" s="97"/>
      <c r="AZ21" s="98"/>
      <c r="BA21" s="5"/>
      <c r="BB21" s="5"/>
      <c r="BC21" s="5"/>
      <c r="BD21" s="5"/>
      <c r="BE21" s="5"/>
      <c r="BF21" s="5"/>
      <c r="BG21" s="10"/>
    </row>
    <row r="22" spans="1:59" s="6" customFormat="1" ht="18" customHeight="1" thickBot="1" x14ac:dyDescent="0.3">
      <c r="A22" s="10"/>
      <c r="B22" s="1"/>
      <c r="C22" s="1"/>
      <c r="D22" s="1"/>
      <c r="E22" s="1"/>
      <c r="F22" s="1"/>
      <c r="G22" s="1"/>
      <c r="H22" s="85"/>
      <c r="I22" s="86"/>
      <c r="J22" s="86"/>
      <c r="K22" s="86"/>
      <c r="L22" s="87"/>
      <c r="M22" s="77" t="s">
        <v>7</v>
      </c>
      <c r="N22" s="99">
        <f>IF(I6=" - "," - ",I6+30)</f>
        <v>44318</v>
      </c>
      <c r="O22" s="99"/>
      <c r="P22" s="100"/>
      <c r="Q22" s="1"/>
      <c r="R22" s="1"/>
      <c r="S22" s="1"/>
      <c r="T22" s="1"/>
      <c r="U22" s="1"/>
      <c r="V22" s="1"/>
      <c r="W22" s="1"/>
      <c r="X22" s="1"/>
      <c r="Y22" s="1"/>
      <c r="Z22" s="114"/>
      <c r="AA22" s="115"/>
      <c r="AB22" s="115"/>
      <c r="AC22" s="115"/>
      <c r="AD22" s="116"/>
      <c r="AE22" s="75" t="s">
        <v>7</v>
      </c>
      <c r="AF22" s="101">
        <f>IF(I6=" - "," - ",I6+14)</f>
        <v>44302</v>
      </c>
      <c r="AG22" s="101"/>
      <c r="AH22" s="102"/>
      <c r="AI22" s="1"/>
      <c r="AJ22" s="1"/>
      <c r="AK22" s="1"/>
      <c r="AL22" s="1"/>
      <c r="AM22" s="1"/>
      <c r="AN22" s="1"/>
      <c r="AO22" s="1"/>
      <c r="AP22" s="1"/>
      <c r="AQ22" s="1"/>
      <c r="AR22" s="108"/>
      <c r="AS22" s="109"/>
      <c r="AT22" s="109"/>
      <c r="AU22" s="109"/>
      <c r="AV22" s="110"/>
      <c r="AW22" s="78" t="s">
        <v>7</v>
      </c>
      <c r="AX22" s="103">
        <f>IF(I6=" - "," - ",I6+7)</f>
        <v>44295</v>
      </c>
      <c r="AY22" s="103"/>
      <c r="AZ22" s="104"/>
      <c r="BA22" s="5"/>
      <c r="BB22" s="5"/>
      <c r="BC22" s="5"/>
      <c r="BD22" s="5"/>
      <c r="BE22" s="5"/>
      <c r="BF22" s="5"/>
      <c r="BG22" s="10"/>
    </row>
    <row r="23" spans="1:59" s="6" customFormat="1" ht="18" customHeight="1" thickBot="1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5"/>
      <c r="BA23" s="5"/>
      <c r="BB23" s="5"/>
      <c r="BC23" s="5"/>
      <c r="BD23" s="5"/>
      <c r="BE23" s="5"/>
      <c r="BF23" s="5"/>
      <c r="BG23" s="10"/>
    </row>
    <row r="24" spans="1:59" s="6" customFormat="1" ht="18" customHeight="1" thickBot="1" x14ac:dyDescent="0.3">
      <c r="A24" s="10"/>
      <c r="B24" s="1"/>
      <c r="C24" s="1"/>
      <c r="D24" s="1"/>
      <c r="E24" s="1"/>
      <c r="F24" s="1"/>
      <c r="G24" s="1"/>
      <c r="H24" s="88" t="s">
        <v>15</v>
      </c>
      <c r="I24" s="89"/>
      <c r="J24" s="9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91" t="s">
        <v>15</v>
      </c>
      <c r="AA24" s="92"/>
      <c r="AB24" s="93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94" t="s">
        <v>15</v>
      </c>
      <c r="AS24" s="95"/>
      <c r="AT24" s="96"/>
      <c r="AU24" s="1"/>
      <c r="AV24" s="1"/>
      <c r="AW24" s="1"/>
      <c r="AX24" s="1"/>
      <c r="AY24" s="1"/>
      <c r="AZ24" s="5"/>
      <c r="BA24" s="5"/>
      <c r="BB24" s="5"/>
      <c r="BC24" s="5"/>
      <c r="BD24" s="5"/>
      <c r="BE24" s="5"/>
      <c r="BF24" s="5"/>
      <c r="BG24" s="10"/>
    </row>
    <row r="25" spans="1:59" s="6" customFormat="1" ht="18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5"/>
      <c r="BA25" s="5"/>
      <c r="BB25" s="5"/>
      <c r="BC25" s="5"/>
      <c r="BD25" s="5"/>
      <c r="BE25" s="5"/>
      <c r="BF25" s="5"/>
      <c r="BG25" s="10"/>
    </row>
    <row r="26" spans="1:59" ht="6" customHeight="1" x14ac:dyDescent="0.35">
      <c r="A26" s="8"/>
      <c r="B26" s="21" t="s">
        <v>16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</row>
    <row r="29" spans="1:59" x14ac:dyDescent="0.35">
      <c r="D29" s="13">
        <v>1</v>
      </c>
      <c r="E29" s="13">
        <v>2</v>
      </c>
      <c r="F29" s="13">
        <v>3</v>
      </c>
      <c r="G29" s="13">
        <v>4</v>
      </c>
      <c r="H29" s="13">
        <v>5</v>
      </c>
      <c r="I29" s="13">
        <v>6</v>
      </c>
      <c r="J29" s="13">
        <v>7</v>
      </c>
      <c r="K29" s="13">
        <v>8</v>
      </c>
      <c r="L29" s="13">
        <v>9</v>
      </c>
      <c r="M29" s="13">
        <v>10</v>
      </c>
      <c r="N29" s="13">
        <v>11</v>
      </c>
      <c r="O29" s="13">
        <v>12</v>
      </c>
      <c r="P29" s="13">
        <v>13</v>
      </c>
      <c r="Q29" s="13">
        <v>14</v>
      </c>
      <c r="R29" s="13">
        <v>15</v>
      </c>
      <c r="S29" s="13">
        <v>16</v>
      </c>
      <c r="T29" s="13">
        <v>17</v>
      </c>
      <c r="U29" s="13">
        <v>18</v>
      </c>
      <c r="V29" s="13">
        <v>19</v>
      </c>
      <c r="W29" s="13">
        <v>20</v>
      </c>
      <c r="X29" s="13">
        <v>21</v>
      </c>
      <c r="Y29" s="13">
        <v>22</v>
      </c>
      <c r="Z29" s="13">
        <v>23</v>
      </c>
      <c r="AA29" s="13">
        <v>24</v>
      </c>
      <c r="AB29" s="13">
        <v>25</v>
      </c>
      <c r="AC29" s="13">
        <v>26</v>
      </c>
      <c r="AD29" s="13">
        <v>27</v>
      </c>
      <c r="AE29" s="13">
        <v>28</v>
      </c>
      <c r="AF29" s="13">
        <v>29</v>
      </c>
      <c r="AG29" s="13">
        <v>30</v>
      </c>
      <c r="AH29" s="13">
        <v>31</v>
      </c>
    </row>
  </sheetData>
  <sheetProtection selectLockedCells="1"/>
  <mergeCells count="46">
    <mergeCell ref="W12:AD12"/>
    <mergeCell ref="AE12:AK12"/>
    <mergeCell ref="AL12:BF12"/>
    <mergeCell ref="B2:C2"/>
    <mergeCell ref="D2:H2"/>
    <mergeCell ref="J2:K2"/>
    <mergeCell ref="B3:C3"/>
    <mergeCell ref="X5:AJ5"/>
    <mergeCell ref="I6:O6"/>
    <mergeCell ref="X6:AJ6"/>
    <mergeCell ref="X7:AJ7"/>
    <mergeCell ref="I11:P11"/>
    <mergeCell ref="W11:AD11"/>
    <mergeCell ref="AE11:BA11"/>
    <mergeCell ref="BB11:BF11"/>
    <mergeCell ref="W13:AD13"/>
    <mergeCell ref="AE13:AG13"/>
    <mergeCell ref="AH13:BF13"/>
    <mergeCell ref="D15:G16"/>
    <mergeCell ref="I15:K15"/>
    <mergeCell ref="R15:U16"/>
    <mergeCell ref="W15:Y15"/>
    <mergeCell ref="AF15:AJ16"/>
    <mergeCell ref="AL15:AN15"/>
    <mergeCell ref="AU15:AZ16"/>
    <mergeCell ref="D18:F18"/>
    <mergeCell ref="R18:T18"/>
    <mergeCell ref="AF18:AH18"/>
    <mergeCell ref="AU18:AW18"/>
    <mergeCell ref="BB15:BD15"/>
    <mergeCell ref="I16:K16"/>
    <mergeCell ref="W16:Y16"/>
    <mergeCell ref="AL16:AN16"/>
    <mergeCell ref="BB16:BD16"/>
    <mergeCell ref="H21:L22"/>
    <mergeCell ref="H24:J24"/>
    <mergeCell ref="Z24:AB24"/>
    <mergeCell ref="AR24:AT24"/>
    <mergeCell ref="AX21:AZ21"/>
    <mergeCell ref="N22:P22"/>
    <mergeCell ref="AF22:AH22"/>
    <mergeCell ref="AX22:AZ22"/>
    <mergeCell ref="AR21:AV22"/>
    <mergeCell ref="AF21:AH21"/>
    <mergeCell ref="Z21:AD22"/>
    <mergeCell ref="N21:P21"/>
  </mergeCells>
  <conditionalFormatting sqref="S10:V10">
    <cfRule type="cellIs" dxfId="201" priority="29" operator="lessThan">
      <formula>$W$10</formula>
    </cfRule>
  </conditionalFormatting>
  <conditionalFormatting sqref="B10:P10">
    <cfRule type="cellIs" dxfId="200" priority="28" operator="lessThan">
      <formula>$W$10</formula>
    </cfRule>
  </conditionalFormatting>
  <conditionalFormatting sqref="X10:Y10">
    <cfRule type="cellIs" dxfId="199" priority="27" operator="greaterThan">
      <formula>$W$10</formula>
    </cfRule>
  </conditionalFormatting>
  <conditionalFormatting sqref="Z10:AA10">
    <cfRule type="cellIs" dxfId="198" priority="26" operator="greaterThan">
      <formula>$W$10</formula>
    </cfRule>
  </conditionalFormatting>
  <conditionalFormatting sqref="B9:V9 X9:BF9 B10:BF10">
    <cfRule type="cellIs" dxfId="197" priority="21" operator="equal">
      <formula>" - "</formula>
    </cfRule>
  </conditionalFormatting>
  <conditionalFormatting sqref="I11">
    <cfRule type="cellIs" dxfId="196" priority="25" operator="greaterThan">
      <formula>$W$10</formula>
    </cfRule>
  </conditionalFormatting>
  <conditionalFormatting sqref="AB10:AV10">
    <cfRule type="cellIs" dxfId="195" priority="24" operator="greaterThan">
      <formula>$W$10</formula>
    </cfRule>
  </conditionalFormatting>
  <conditionalFormatting sqref="W11">
    <cfRule type="cellIs" dxfId="194" priority="23" operator="greaterThan">
      <formula>$V$10</formula>
    </cfRule>
  </conditionalFormatting>
  <conditionalFormatting sqref="W12">
    <cfRule type="cellIs" dxfId="193" priority="22" operator="greaterThan">
      <formula>$V$10</formula>
    </cfRule>
  </conditionalFormatting>
  <conditionalFormatting sqref="W10">
    <cfRule type="cellIs" dxfId="192" priority="20" operator="greaterThan">
      <formula>$V$10</formula>
    </cfRule>
  </conditionalFormatting>
  <conditionalFormatting sqref="W14:AD14 AF17 Z15:AD17">
    <cfRule type="cellIs" dxfId="191" priority="19" operator="greaterThan">
      <formula>$V$10</formula>
    </cfRule>
  </conditionalFormatting>
  <conditionalFormatting sqref="W13">
    <cfRule type="cellIs" dxfId="190" priority="18" operator="greaterThan">
      <formula>$V$10</formula>
    </cfRule>
  </conditionalFormatting>
  <conditionalFormatting sqref="W9">
    <cfRule type="cellIs" dxfId="189" priority="16" operator="equal">
      <formula>" - "</formula>
    </cfRule>
    <cfRule type="cellIs" dxfId="188" priority="17" operator="greaterThan">
      <formula>0</formula>
    </cfRule>
  </conditionalFormatting>
  <conditionalFormatting sqref="AE11:BA11">
    <cfRule type="cellIs" dxfId="187" priority="11" operator="greaterThan">
      <formula>$W$10</formula>
    </cfRule>
  </conditionalFormatting>
  <conditionalFormatting sqref="AE12">
    <cfRule type="cellIs" dxfId="186" priority="10" operator="greaterThan">
      <formula>$W$10</formula>
    </cfRule>
  </conditionalFormatting>
  <conditionalFormatting sqref="AE13:AG13">
    <cfRule type="cellIs" dxfId="185" priority="9" operator="greaterThan">
      <formula>$W$10</formula>
    </cfRule>
  </conditionalFormatting>
  <conditionalFormatting sqref="BB11:BF11">
    <cfRule type="cellIs" dxfId="184" priority="7" operator="greaterThan">
      <formula>$W$10</formula>
    </cfRule>
  </conditionalFormatting>
  <conditionalFormatting sqref="AL12:BF12">
    <cfRule type="cellIs" dxfId="183" priority="6" operator="greaterThan">
      <formula>$W$10</formula>
    </cfRule>
  </conditionalFormatting>
  <conditionalFormatting sqref="AH13:BF13">
    <cfRule type="cellIs" dxfId="182" priority="5" operator="greaterThan">
      <formula>$W$10</formula>
    </cfRule>
  </conditionalFormatting>
  <conditionalFormatting sqref="Y18:AD18">
    <cfRule type="cellIs" dxfId="181" priority="1" operator="greaterThan">
      <formula>$V$10</formula>
    </cfRule>
  </conditionalFormatting>
  <dataValidations count="3">
    <dataValidation type="list" allowBlank="1" showInputMessage="1" showErrorMessage="1" sqref="C6" xr:uid="{00000000-0002-0000-0000-000000000000}">
      <formula1>$D$29:$AH$29</formula1>
    </dataValidation>
    <dataValidation type="list" allowBlank="1" showInputMessage="1" showErrorMessage="1" sqref="E6" xr:uid="{00000000-0002-0000-0000-000001000000}">
      <formula1>$D$29:$O$29</formula1>
    </dataValidation>
    <dataValidation type="list" allowBlank="1" showInputMessage="1" showErrorMessage="1" sqref="E3" xr:uid="{00000000-0002-0000-0000-000002000000}">
      <formula1>$F$3:$I$3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scale="4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zoomScale="80" zoomScaleNormal="80" workbookViewId="0">
      <selection activeCell="E29" sqref="E29"/>
    </sheetView>
  </sheetViews>
  <sheetFormatPr defaultColWidth="11.36328125" defaultRowHeight="12.5" x14ac:dyDescent="0.25"/>
  <cols>
    <col min="1" max="1" width="1" style="35" customWidth="1"/>
    <col min="2" max="2" width="5.26953125" style="36" customWidth="1"/>
    <col min="3" max="3" width="24.7265625" style="35" customWidth="1"/>
    <col min="4" max="4" width="7.08984375" style="36" customWidth="1"/>
    <col min="5" max="5" width="14.36328125" style="36" customWidth="1"/>
    <col min="6" max="19" width="11" style="36" customWidth="1"/>
    <col min="20" max="20" width="1.36328125" style="35" customWidth="1"/>
    <col min="21" max="16384" width="11.36328125" style="35"/>
  </cols>
  <sheetData>
    <row r="1" spans="1:20" ht="6" customHeight="1" x14ac:dyDescent="0.25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</row>
    <row r="2" spans="1:20" ht="15.5" x14ac:dyDescent="0.35">
      <c r="A2" s="185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5"/>
    </row>
    <row r="3" spans="1:20" ht="15.5" x14ac:dyDescent="0.35">
      <c r="A3" s="185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5"/>
    </row>
    <row r="4" spans="1:20" ht="15.5" x14ac:dyDescent="0.35">
      <c r="A4" s="185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5"/>
    </row>
    <row r="5" spans="1:20" ht="15.5" x14ac:dyDescent="0.35">
      <c r="A5" s="185"/>
      <c r="B5" s="184" t="s">
        <v>76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5"/>
    </row>
    <row r="6" spans="1:20" ht="15.5" x14ac:dyDescent="0.35">
      <c r="A6" s="185"/>
      <c r="B6" s="184" t="s">
        <v>25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5"/>
    </row>
    <row r="7" spans="1:20" ht="13" x14ac:dyDescent="0.3">
      <c r="A7" s="185"/>
      <c r="B7" s="38"/>
      <c r="C7" s="39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40"/>
      <c r="Q7" s="40"/>
      <c r="R7" s="38"/>
      <c r="S7" s="38"/>
      <c r="T7" s="185"/>
    </row>
    <row r="8" spans="1:20" ht="40.5" customHeight="1" x14ac:dyDescent="0.3">
      <c r="A8" s="185"/>
      <c r="B8" s="187" t="s">
        <v>17</v>
      </c>
      <c r="C8" s="187" t="s">
        <v>18</v>
      </c>
      <c r="D8" s="187" t="s">
        <v>19</v>
      </c>
      <c r="E8" s="189" t="s">
        <v>83</v>
      </c>
      <c r="F8" s="190" t="s">
        <v>20</v>
      </c>
      <c r="G8" s="190"/>
      <c r="H8" s="191" t="s">
        <v>4</v>
      </c>
      <c r="I8" s="191"/>
      <c r="J8" s="192" t="s">
        <v>8</v>
      </c>
      <c r="K8" s="192"/>
      <c r="L8" s="194" t="s">
        <v>21</v>
      </c>
      <c r="M8" s="194"/>
      <c r="N8" s="182" t="s">
        <v>24</v>
      </c>
      <c r="O8" s="182"/>
      <c r="P8" s="193" t="s">
        <v>82</v>
      </c>
      <c r="Q8" s="193"/>
      <c r="R8" s="183" t="s">
        <v>73</v>
      </c>
      <c r="S8" s="183"/>
      <c r="T8" s="185"/>
    </row>
    <row r="9" spans="1:20" ht="13.5" customHeight="1" x14ac:dyDescent="0.3">
      <c r="A9" s="185"/>
      <c r="B9" s="188"/>
      <c r="C9" s="188"/>
      <c r="D9" s="188"/>
      <c r="E9" s="189"/>
      <c r="F9" s="22" t="s">
        <v>22</v>
      </c>
      <c r="G9" s="22" t="s">
        <v>23</v>
      </c>
      <c r="H9" s="23" t="s">
        <v>22</v>
      </c>
      <c r="I9" s="23" t="s">
        <v>23</v>
      </c>
      <c r="J9" s="24" t="s">
        <v>22</v>
      </c>
      <c r="K9" s="24" t="s">
        <v>23</v>
      </c>
      <c r="L9" s="26" t="s">
        <v>22</v>
      </c>
      <c r="M9" s="26" t="s">
        <v>23</v>
      </c>
      <c r="N9" s="42" t="s">
        <v>22</v>
      </c>
      <c r="O9" s="42" t="s">
        <v>23</v>
      </c>
      <c r="P9" s="25" t="s">
        <v>22</v>
      </c>
      <c r="Q9" s="25" t="s">
        <v>23</v>
      </c>
      <c r="R9" s="54" t="s">
        <v>22</v>
      </c>
      <c r="S9" s="54" t="s">
        <v>23</v>
      </c>
      <c r="T9" s="185"/>
    </row>
    <row r="10" spans="1:20" ht="21" customHeight="1" x14ac:dyDescent="0.25">
      <c r="A10" s="185"/>
      <c r="B10" s="44">
        <v>1</v>
      </c>
      <c r="C10" s="33" t="s">
        <v>74</v>
      </c>
      <c r="D10" s="32">
        <v>1</v>
      </c>
      <c r="E10" s="34">
        <v>44197</v>
      </c>
      <c r="F10" s="31">
        <f>IF(E10=0,"-",E10-21)</f>
        <v>44176</v>
      </c>
      <c r="G10" s="31">
        <f>IF(E10=0,"-",E10-7)</f>
        <v>44190</v>
      </c>
      <c r="H10" s="30">
        <f>IF(E10=0,"-",E10-4)</f>
        <v>44193</v>
      </c>
      <c r="I10" s="30">
        <f>IF(E10=0,"-",E10+4)</f>
        <v>44201</v>
      </c>
      <c r="J10" s="29">
        <f>IF(E10=0,"-",H10+7)</f>
        <v>44200</v>
      </c>
      <c r="K10" s="29">
        <f>IF(E10=0,"-",I10+21)</f>
        <v>44222</v>
      </c>
      <c r="L10" s="27">
        <f>IF(E10=0,"-",E10-14)</f>
        <v>44183</v>
      </c>
      <c r="M10" s="27">
        <f>IF(E10=0,"-",E10-7)</f>
        <v>44190</v>
      </c>
      <c r="N10" s="43">
        <f>IF(E10=0,"-",E10)</f>
        <v>44197</v>
      </c>
      <c r="O10" s="43">
        <f>IF(E10=0,"-",E10+30)</f>
        <v>44227</v>
      </c>
      <c r="P10" s="28">
        <f>IF(E10=0,"-",E10)</f>
        <v>44197</v>
      </c>
      <c r="Q10" s="28">
        <f>IF(E10=0,"-",E10+14)</f>
        <v>44211</v>
      </c>
      <c r="R10" s="55">
        <f>IF(E10=0,"-",E10)</f>
        <v>44197</v>
      </c>
      <c r="S10" s="55">
        <f>IF(E10=0,"-",E10+10)</f>
        <v>44207</v>
      </c>
      <c r="T10" s="185"/>
    </row>
    <row r="11" spans="1:20" ht="21" customHeight="1" x14ac:dyDescent="0.25">
      <c r="A11" s="185"/>
      <c r="B11" s="44">
        <v>2</v>
      </c>
      <c r="C11" s="33" t="s">
        <v>74</v>
      </c>
      <c r="D11" s="32">
        <v>2</v>
      </c>
      <c r="E11" s="34">
        <v>44198</v>
      </c>
      <c r="F11" s="31">
        <f t="shared" ref="F11:F39" si="0">IF(E11=0,"-",E11-21)</f>
        <v>44177</v>
      </c>
      <c r="G11" s="31">
        <f t="shared" ref="G11:G39" si="1">IF(E11=0,"-",E11-7)</f>
        <v>44191</v>
      </c>
      <c r="H11" s="30">
        <f t="shared" ref="H11:H39" si="2">IF(E11=0,"-",E11-4)</f>
        <v>44194</v>
      </c>
      <c r="I11" s="30">
        <f t="shared" ref="I11:I39" si="3">IF(E11=0,"-",E11+4)</f>
        <v>44202</v>
      </c>
      <c r="J11" s="29">
        <f t="shared" ref="J11:J39" si="4">IF(E11=0,"-",H11+7)</f>
        <v>44201</v>
      </c>
      <c r="K11" s="29">
        <f t="shared" ref="K11:K39" si="5">IF(E11=0,"-",I11+21)</f>
        <v>44223</v>
      </c>
      <c r="L11" s="27">
        <f t="shared" ref="L11:L39" si="6">IF(E11=0,"-",E11-14)</f>
        <v>44184</v>
      </c>
      <c r="M11" s="27">
        <f t="shared" ref="M11:M39" si="7">IF(E11=0,"-",E11-7)</f>
        <v>44191</v>
      </c>
      <c r="N11" s="43">
        <f t="shared" ref="N11:N39" si="8">IF(E11=0,"-",E11)</f>
        <v>44198</v>
      </c>
      <c r="O11" s="43">
        <f t="shared" ref="O11:O39" si="9">IF(E11=0,"-",E11+30)</f>
        <v>44228</v>
      </c>
      <c r="P11" s="28">
        <f t="shared" ref="P11:P39" si="10">IF(E11=0,"-",E11)</f>
        <v>44198</v>
      </c>
      <c r="Q11" s="28">
        <f t="shared" ref="Q11:Q39" si="11">IF(E11=0,"-",E11+14)</f>
        <v>44212</v>
      </c>
      <c r="R11" s="55">
        <f t="shared" ref="R11:R39" si="12">IF(E11=0,"-",E11)</f>
        <v>44198</v>
      </c>
      <c r="S11" s="55">
        <f t="shared" ref="S11:S39" si="13">IF(E11=0,"-",E11+10)</f>
        <v>44208</v>
      </c>
      <c r="T11" s="185"/>
    </row>
    <row r="12" spans="1:20" ht="21" customHeight="1" x14ac:dyDescent="0.25">
      <c r="A12" s="185"/>
      <c r="B12" s="44">
        <v>3</v>
      </c>
      <c r="C12" s="33" t="s">
        <v>74</v>
      </c>
      <c r="D12" s="32">
        <v>3</v>
      </c>
      <c r="E12" s="34">
        <v>44199</v>
      </c>
      <c r="F12" s="31">
        <f t="shared" si="0"/>
        <v>44178</v>
      </c>
      <c r="G12" s="31">
        <f t="shared" si="1"/>
        <v>44192</v>
      </c>
      <c r="H12" s="30">
        <f t="shared" si="2"/>
        <v>44195</v>
      </c>
      <c r="I12" s="30">
        <f t="shared" si="3"/>
        <v>44203</v>
      </c>
      <c r="J12" s="29">
        <f t="shared" si="4"/>
        <v>44202</v>
      </c>
      <c r="K12" s="29">
        <f t="shared" si="5"/>
        <v>44224</v>
      </c>
      <c r="L12" s="27">
        <f t="shared" si="6"/>
        <v>44185</v>
      </c>
      <c r="M12" s="27">
        <f t="shared" si="7"/>
        <v>44192</v>
      </c>
      <c r="N12" s="43">
        <f t="shared" si="8"/>
        <v>44199</v>
      </c>
      <c r="O12" s="43">
        <f t="shared" si="9"/>
        <v>44229</v>
      </c>
      <c r="P12" s="28">
        <f t="shared" si="10"/>
        <v>44199</v>
      </c>
      <c r="Q12" s="28">
        <f t="shared" si="11"/>
        <v>44213</v>
      </c>
      <c r="R12" s="55">
        <f t="shared" si="12"/>
        <v>44199</v>
      </c>
      <c r="S12" s="55">
        <f t="shared" si="13"/>
        <v>44209</v>
      </c>
      <c r="T12" s="185"/>
    </row>
    <row r="13" spans="1:20" ht="21" customHeight="1" x14ac:dyDescent="0.25">
      <c r="A13" s="185"/>
      <c r="B13" s="44">
        <v>4</v>
      </c>
      <c r="C13" s="33" t="s">
        <v>74</v>
      </c>
      <c r="D13" s="32">
        <v>4</v>
      </c>
      <c r="E13" s="34">
        <v>44200</v>
      </c>
      <c r="F13" s="31">
        <f t="shared" si="0"/>
        <v>44179</v>
      </c>
      <c r="G13" s="31">
        <f t="shared" si="1"/>
        <v>44193</v>
      </c>
      <c r="H13" s="30">
        <f t="shared" si="2"/>
        <v>44196</v>
      </c>
      <c r="I13" s="30">
        <f t="shared" si="3"/>
        <v>44204</v>
      </c>
      <c r="J13" s="29">
        <f t="shared" si="4"/>
        <v>44203</v>
      </c>
      <c r="K13" s="29">
        <f t="shared" si="5"/>
        <v>44225</v>
      </c>
      <c r="L13" s="27">
        <f t="shared" si="6"/>
        <v>44186</v>
      </c>
      <c r="M13" s="27">
        <f t="shared" si="7"/>
        <v>44193</v>
      </c>
      <c r="N13" s="43">
        <f t="shared" si="8"/>
        <v>44200</v>
      </c>
      <c r="O13" s="43">
        <f t="shared" si="9"/>
        <v>44230</v>
      </c>
      <c r="P13" s="28">
        <f t="shared" si="10"/>
        <v>44200</v>
      </c>
      <c r="Q13" s="28">
        <f t="shared" si="11"/>
        <v>44214</v>
      </c>
      <c r="R13" s="55">
        <f t="shared" si="12"/>
        <v>44200</v>
      </c>
      <c r="S13" s="55">
        <f t="shared" si="13"/>
        <v>44210</v>
      </c>
      <c r="T13" s="185"/>
    </row>
    <row r="14" spans="1:20" ht="21" customHeight="1" x14ac:dyDescent="0.25">
      <c r="A14" s="185"/>
      <c r="B14" s="44">
        <v>5</v>
      </c>
      <c r="C14" s="33" t="s">
        <v>74</v>
      </c>
      <c r="D14" s="32">
        <v>5</v>
      </c>
      <c r="E14" s="34">
        <v>44201</v>
      </c>
      <c r="F14" s="31">
        <f t="shared" si="0"/>
        <v>44180</v>
      </c>
      <c r="G14" s="31">
        <f t="shared" si="1"/>
        <v>44194</v>
      </c>
      <c r="H14" s="30">
        <f t="shared" si="2"/>
        <v>44197</v>
      </c>
      <c r="I14" s="30">
        <f t="shared" si="3"/>
        <v>44205</v>
      </c>
      <c r="J14" s="29">
        <f t="shared" si="4"/>
        <v>44204</v>
      </c>
      <c r="K14" s="29">
        <f t="shared" si="5"/>
        <v>44226</v>
      </c>
      <c r="L14" s="27">
        <f t="shared" si="6"/>
        <v>44187</v>
      </c>
      <c r="M14" s="27">
        <f t="shared" si="7"/>
        <v>44194</v>
      </c>
      <c r="N14" s="43">
        <f t="shared" si="8"/>
        <v>44201</v>
      </c>
      <c r="O14" s="43">
        <f t="shared" si="9"/>
        <v>44231</v>
      </c>
      <c r="P14" s="28">
        <f t="shared" si="10"/>
        <v>44201</v>
      </c>
      <c r="Q14" s="28">
        <f t="shared" si="11"/>
        <v>44215</v>
      </c>
      <c r="R14" s="55">
        <f t="shared" si="12"/>
        <v>44201</v>
      </c>
      <c r="S14" s="55">
        <f t="shared" si="13"/>
        <v>44211</v>
      </c>
      <c r="T14" s="185"/>
    </row>
    <row r="15" spans="1:20" ht="21" customHeight="1" x14ac:dyDescent="0.25">
      <c r="A15" s="185"/>
      <c r="B15" s="44">
        <v>6</v>
      </c>
      <c r="C15" s="33" t="s">
        <v>74</v>
      </c>
      <c r="D15" s="32">
        <v>6</v>
      </c>
      <c r="E15" s="34">
        <v>44202</v>
      </c>
      <c r="F15" s="31">
        <f t="shared" si="0"/>
        <v>44181</v>
      </c>
      <c r="G15" s="31">
        <f t="shared" si="1"/>
        <v>44195</v>
      </c>
      <c r="H15" s="30">
        <f t="shared" si="2"/>
        <v>44198</v>
      </c>
      <c r="I15" s="30">
        <f t="shared" si="3"/>
        <v>44206</v>
      </c>
      <c r="J15" s="29">
        <f t="shared" si="4"/>
        <v>44205</v>
      </c>
      <c r="K15" s="29">
        <f t="shared" si="5"/>
        <v>44227</v>
      </c>
      <c r="L15" s="27">
        <f t="shared" si="6"/>
        <v>44188</v>
      </c>
      <c r="M15" s="27">
        <f t="shared" si="7"/>
        <v>44195</v>
      </c>
      <c r="N15" s="43">
        <f t="shared" si="8"/>
        <v>44202</v>
      </c>
      <c r="O15" s="43">
        <f t="shared" si="9"/>
        <v>44232</v>
      </c>
      <c r="P15" s="28">
        <f t="shared" si="10"/>
        <v>44202</v>
      </c>
      <c r="Q15" s="28">
        <f t="shared" si="11"/>
        <v>44216</v>
      </c>
      <c r="R15" s="55">
        <f t="shared" si="12"/>
        <v>44202</v>
      </c>
      <c r="S15" s="55">
        <f t="shared" si="13"/>
        <v>44212</v>
      </c>
      <c r="T15" s="185"/>
    </row>
    <row r="16" spans="1:20" ht="21" customHeight="1" x14ac:dyDescent="0.25">
      <c r="A16" s="185"/>
      <c r="B16" s="44">
        <v>7</v>
      </c>
      <c r="C16" s="33" t="s">
        <v>74</v>
      </c>
      <c r="D16" s="32">
        <v>7</v>
      </c>
      <c r="E16" s="34">
        <v>44203</v>
      </c>
      <c r="F16" s="31">
        <f t="shared" si="0"/>
        <v>44182</v>
      </c>
      <c r="G16" s="31">
        <f t="shared" si="1"/>
        <v>44196</v>
      </c>
      <c r="H16" s="30">
        <f t="shared" si="2"/>
        <v>44199</v>
      </c>
      <c r="I16" s="30">
        <f t="shared" si="3"/>
        <v>44207</v>
      </c>
      <c r="J16" s="29">
        <f t="shared" si="4"/>
        <v>44206</v>
      </c>
      <c r="K16" s="29">
        <f t="shared" si="5"/>
        <v>44228</v>
      </c>
      <c r="L16" s="27">
        <f t="shared" si="6"/>
        <v>44189</v>
      </c>
      <c r="M16" s="27">
        <f t="shared" si="7"/>
        <v>44196</v>
      </c>
      <c r="N16" s="43">
        <f t="shared" si="8"/>
        <v>44203</v>
      </c>
      <c r="O16" s="43">
        <f t="shared" si="9"/>
        <v>44233</v>
      </c>
      <c r="P16" s="28">
        <f t="shared" si="10"/>
        <v>44203</v>
      </c>
      <c r="Q16" s="28">
        <f t="shared" si="11"/>
        <v>44217</v>
      </c>
      <c r="R16" s="55">
        <f t="shared" si="12"/>
        <v>44203</v>
      </c>
      <c r="S16" s="55">
        <f t="shared" si="13"/>
        <v>44213</v>
      </c>
      <c r="T16" s="185"/>
    </row>
    <row r="17" spans="1:20" ht="21" customHeight="1" x14ac:dyDescent="0.25">
      <c r="A17" s="185"/>
      <c r="B17" s="44">
        <v>8</v>
      </c>
      <c r="C17" s="33" t="s">
        <v>74</v>
      </c>
      <c r="D17" s="32">
        <v>8</v>
      </c>
      <c r="E17" s="34">
        <v>44204</v>
      </c>
      <c r="F17" s="31">
        <f t="shared" si="0"/>
        <v>44183</v>
      </c>
      <c r="G17" s="31">
        <f t="shared" si="1"/>
        <v>44197</v>
      </c>
      <c r="H17" s="30">
        <f t="shared" si="2"/>
        <v>44200</v>
      </c>
      <c r="I17" s="30">
        <f t="shared" si="3"/>
        <v>44208</v>
      </c>
      <c r="J17" s="29">
        <f t="shared" si="4"/>
        <v>44207</v>
      </c>
      <c r="K17" s="29">
        <f t="shared" si="5"/>
        <v>44229</v>
      </c>
      <c r="L17" s="27">
        <f t="shared" si="6"/>
        <v>44190</v>
      </c>
      <c r="M17" s="27">
        <f t="shared" si="7"/>
        <v>44197</v>
      </c>
      <c r="N17" s="43">
        <f t="shared" si="8"/>
        <v>44204</v>
      </c>
      <c r="O17" s="43">
        <f t="shared" si="9"/>
        <v>44234</v>
      </c>
      <c r="P17" s="28">
        <f t="shared" si="10"/>
        <v>44204</v>
      </c>
      <c r="Q17" s="28">
        <f t="shared" si="11"/>
        <v>44218</v>
      </c>
      <c r="R17" s="55">
        <f t="shared" si="12"/>
        <v>44204</v>
      </c>
      <c r="S17" s="55">
        <f t="shared" si="13"/>
        <v>44214</v>
      </c>
      <c r="T17" s="185"/>
    </row>
    <row r="18" spans="1:20" ht="21" customHeight="1" x14ac:dyDescent="0.25">
      <c r="A18" s="185"/>
      <c r="B18" s="44">
        <v>9</v>
      </c>
      <c r="C18" s="33" t="s">
        <v>74</v>
      </c>
      <c r="D18" s="32">
        <v>9</v>
      </c>
      <c r="E18" s="34">
        <v>44205</v>
      </c>
      <c r="F18" s="31">
        <f t="shared" si="0"/>
        <v>44184</v>
      </c>
      <c r="G18" s="31">
        <f t="shared" si="1"/>
        <v>44198</v>
      </c>
      <c r="H18" s="30">
        <f t="shared" si="2"/>
        <v>44201</v>
      </c>
      <c r="I18" s="30">
        <f t="shared" si="3"/>
        <v>44209</v>
      </c>
      <c r="J18" s="29">
        <f t="shared" si="4"/>
        <v>44208</v>
      </c>
      <c r="K18" s="29">
        <f t="shared" si="5"/>
        <v>44230</v>
      </c>
      <c r="L18" s="27">
        <f t="shared" si="6"/>
        <v>44191</v>
      </c>
      <c r="M18" s="27">
        <f t="shared" si="7"/>
        <v>44198</v>
      </c>
      <c r="N18" s="43">
        <f t="shared" si="8"/>
        <v>44205</v>
      </c>
      <c r="O18" s="43">
        <f t="shared" si="9"/>
        <v>44235</v>
      </c>
      <c r="P18" s="28">
        <f t="shared" si="10"/>
        <v>44205</v>
      </c>
      <c r="Q18" s="28">
        <f t="shared" si="11"/>
        <v>44219</v>
      </c>
      <c r="R18" s="55">
        <f t="shared" si="12"/>
        <v>44205</v>
      </c>
      <c r="S18" s="55">
        <f t="shared" si="13"/>
        <v>44215</v>
      </c>
      <c r="T18" s="185"/>
    </row>
    <row r="19" spans="1:20" ht="21" customHeight="1" x14ac:dyDescent="0.25">
      <c r="A19" s="185"/>
      <c r="B19" s="44">
        <v>10</v>
      </c>
      <c r="C19" s="33" t="s">
        <v>74</v>
      </c>
      <c r="D19" s="32">
        <v>10</v>
      </c>
      <c r="E19" s="34">
        <v>44206</v>
      </c>
      <c r="F19" s="31">
        <f t="shared" si="0"/>
        <v>44185</v>
      </c>
      <c r="G19" s="31">
        <f t="shared" si="1"/>
        <v>44199</v>
      </c>
      <c r="H19" s="30">
        <f t="shared" si="2"/>
        <v>44202</v>
      </c>
      <c r="I19" s="30">
        <f t="shared" si="3"/>
        <v>44210</v>
      </c>
      <c r="J19" s="29">
        <f t="shared" si="4"/>
        <v>44209</v>
      </c>
      <c r="K19" s="29">
        <f t="shared" si="5"/>
        <v>44231</v>
      </c>
      <c r="L19" s="27">
        <f t="shared" si="6"/>
        <v>44192</v>
      </c>
      <c r="M19" s="27">
        <f t="shared" si="7"/>
        <v>44199</v>
      </c>
      <c r="N19" s="43">
        <f t="shared" si="8"/>
        <v>44206</v>
      </c>
      <c r="O19" s="43">
        <f t="shared" si="9"/>
        <v>44236</v>
      </c>
      <c r="P19" s="28">
        <f t="shared" si="10"/>
        <v>44206</v>
      </c>
      <c r="Q19" s="28">
        <f t="shared" si="11"/>
        <v>44220</v>
      </c>
      <c r="R19" s="55">
        <f t="shared" si="12"/>
        <v>44206</v>
      </c>
      <c r="S19" s="55">
        <f t="shared" si="13"/>
        <v>44216</v>
      </c>
      <c r="T19" s="185"/>
    </row>
    <row r="20" spans="1:20" ht="21" customHeight="1" x14ac:dyDescent="0.25">
      <c r="A20" s="185"/>
      <c r="B20" s="44">
        <v>11</v>
      </c>
      <c r="C20" s="33" t="s">
        <v>74</v>
      </c>
      <c r="D20" s="32">
        <v>11</v>
      </c>
      <c r="E20" s="34">
        <v>44207</v>
      </c>
      <c r="F20" s="31">
        <f t="shared" si="0"/>
        <v>44186</v>
      </c>
      <c r="G20" s="31">
        <f t="shared" si="1"/>
        <v>44200</v>
      </c>
      <c r="H20" s="30">
        <f t="shared" si="2"/>
        <v>44203</v>
      </c>
      <c r="I20" s="30">
        <f t="shared" si="3"/>
        <v>44211</v>
      </c>
      <c r="J20" s="29">
        <f t="shared" si="4"/>
        <v>44210</v>
      </c>
      <c r="K20" s="29">
        <f t="shared" si="5"/>
        <v>44232</v>
      </c>
      <c r="L20" s="27">
        <f t="shared" si="6"/>
        <v>44193</v>
      </c>
      <c r="M20" s="27">
        <f t="shared" si="7"/>
        <v>44200</v>
      </c>
      <c r="N20" s="43">
        <f t="shared" si="8"/>
        <v>44207</v>
      </c>
      <c r="O20" s="43">
        <f t="shared" si="9"/>
        <v>44237</v>
      </c>
      <c r="P20" s="28">
        <f t="shared" si="10"/>
        <v>44207</v>
      </c>
      <c r="Q20" s="28">
        <f t="shared" si="11"/>
        <v>44221</v>
      </c>
      <c r="R20" s="55">
        <f t="shared" si="12"/>
        <v>44207</v>
      </c>
      <c r="S20" s="55">
        <f t="shared" si="13"/>
        <v>44217</v>
      </c>
      <c r="T20" s="185"/>
    </row>
    <row r="21" spans="1:20" ht="21" customHeight="1" x14ac:dyDescent="0.25">
      <c r="A21" s="185"/>
      <c r="B21" s="44">
        <v>12</v>
      </c>
      <c r="C21" s="33" t="s">
        <v>74</v>
      </c>
      <c r="D21" s="32">
        <v>12</v>
      </c>
      <c r="E21" s="34">
        <v>44208</v>
      </c>
      <c r="F21" s="31">
        <f t="shared" si="0"/>
        <v>44187</v>
      </c>
      <c r="G21" s="31">
        <f t="shared" si="1"/>
        <v>44201</v>
      </c>
      <c r="H21" s="30">
        <f t="shared" si="2"/>
        <v>44204</v>
      </c>
      <c r="I21" s="30">
        <f t="shared" si="3"/>
        <v>44212</v>
      </c>
      <c r="J21" s="29">
        <f t="shared" si="4"/>
        <v>44211</v>
      </c>
      <c r="K21" s="29">
        <f t="shared" si="5"/>
        <v>44233</v>
      </c>
      <c r="L21" s="27">
        <f t="shared" si="6"/>
        <v>44194</v>
      </c>
      <c r="M21" s="27">
        <f t="shared" si="7"/>
        <v>44201</v>
      </c>
      <c r="N21" s="43">
        <f t="shared" si="8"/>
        <v>44208</v>
      </c>
      <c r="O21" s="43">
        <f t="shared" si="9"/>
        <v>44238</v>
      </c>
      <c r="P21" s="28">
        <f t="shared" si="10"/>
        <v>44208</v>
      </c>
      <c r="Q21" s="28">
        <f t="shared" si="11"/>
        <v>44222</v>
      </c>
      <c r="R21" s="55">
        <f t="shared" si="12"/>
        <v>44208</v>
      </c>
      <c r="S21" s="55">
        <f t="shared" si="13"/>
        <v>44218</v>
      </c>
      <c r="T21" s="185"/>
    </row>
    <row r="22" spans="1:20" ht="21" customHeight="1" x14ac:dyDescent="0.25">
      <c r="A22" s="185"/>
      <c r="B22" s="44">
        <v>13</v>
      </c>
      <c r="C22" s="33" t="s">
        <v>74</v>
      </c>
      <c r="D22" s="32">
        <v>13</v>
      </c>
      <c r="E22" s="34">
        <v>44209</v>
      </c>
      <c r="F22" s="31">
        <f t="shared" si="0"/>
        <v>44188</v>
      </c>
      <c r="G22" s="31">
        <f t="shared" si="1"/>
        <v>44202</v>
      </c>
      <c r="H22" s="30">
        <f t="shared" si="2"/>
        <v>44205</v>
      </c>
      <c r="I22" s="30">
        <f t="shared" si="3"/>
        <v>44213</v>
      </c>
      <c r="J22" s="29">
        <f t="shared" si="4"/>
        <v>44212</v>
      </c>
      <c r="K22" s="29">
        <f t="shared" si="5"/>
        <v>44234</v>
      </c>
      <c r="L22" s="27">
        <f t="shared" si="6"/>
        <v>44195</v>
      </c>
      <c r="M22" s="27">
        <f t="shared" si="7"/>
        <v>44202</v>
      </c>
      <c r="N22" s="43">
        <f t="shared" si="8"/>
        <v>44209</v>
      </c>
      <c r="O22" s="43">
        <f t="shared" si="9"/>
        <v>44239</v>
      </c>
      <c r="P22" s="28">
        <f t="shared" si="10"/>
        <v>44209</v>
      </c>
      <c r="Q22" s="28">
        <f t="shared" si="11"/>
        <v>44223</v>
      </c>
      <c r="R22" s="55">
        <f t="shared" si="12"/>
        <v>44209</v>
      </c>
      <c r="S22" s="55">
        <f t="shared" si="13"/>
        <v>44219</v>
      </c>
      <c r="T22" s="185"/>
    </row>
    <row r="23" spans="1:20" ht="21" customHeight="1" x14ac:dyDescent="0.25">
      <c r="A23" s="185"/>
      <c r="B23" s="44">
        <v>14</v>
      </c>
      <c r="C23" s="33" t="s">
        <v>74</v>
      </c>
      <c r="D23" s="32">
        <v>14</v>
      </c>
      <c r="E23" s="34">
        <v>44210</v>
      </c>
      <c r="F23" s="31">
        <f t="shared" si="0"/>
        <v>44189</v>
      </c>
      <c r="G23" s="31">
        <f t="shared" si="1"/>
        <v>44203</v>
      </c>
      <c r="H23" s="30">
        <f t="shared" si="2"/>
        <v>44206</v>
      </c>
      <c r="I23" s="30">
        <f t="shared" si="3"/>
        <v>44214</v>
      </c>
      <c r="J23" s="29">
        <f t="shared" si="4"/>
        <v>44213</v>
      </c>
      <c r="K23" s="29">
        <f t="shared" si="5"/>
        <v>44235</v>
      </c>
      <c r="L23" s="27">
        <f t="shared" si="6"/>
        <v>44196</v>
      </c>
      <c r="M23" s="27">
        <f t="shared" si="7"/>
        <v>44203</v>
      </c>
      <c r="N23" s="43">
        <f t="shared" si="8"/>
        <v>44210</v>
      </c>
      <c r="O23" s="43">
        <f t="shared" si="9"/>
        <v>44240</v>
      </c>
      <c r="P23" s="28">
        <f t="shared" si="10"/>
        <v>44210</v>
      </c>
      <c r="Q23" s="28">
        <f t="shared" si="11"/>
        <v>44224</v>
      </c>
      <c r="R23" s="55">
        <f t="shared" si="12"/>
        <v>44210</v>
      </c>
      <c r="S23" s="55">
        <f t="shared" si="13"/>
        <v>44220</v>
      </c>
      <c r="T23" s="185"/>
    </row>
    <row r="24" spans="1:20" ht="21" customHeight="1" x14ac:dyDescent="0.25">
      <c r="A24" s="185"/>
      <c r="B24" s="44">
        <v>15</v>
      </c>
      <c r="C24" s="33" t="s">
        <v>74</v>
      </c>
      <c r="D24" s="32">
        <v>15</v>
      </c>
      <c r="E24" s="34">
        <v>44211</v>
      </c>
      <c r="F24" s="31">
        <f t="shared" si="0"/>
        <v>44190</v>
      </c>
      <c r="G24" s="31">
        <f t="shared" si="1"/>
        <v>44204</v>
      </c>
      <c r="H24" s="30">
        <f t="shared" si="2"/>
        <v>44207</v>
      </c>
      <c r="I24" s="30">
        <f t="shared" si="3"/>
        <v>44215</v>
      </c>
      <c r="J24" s="29">
        <f t="shared" si="4"/>
        <v>44214</v>
      </c>
      <c r="K24" s="29">
        <f t="shared" si="5"/>
        <v>44236</v>
      </c>
      <c r="L24" s="27">
        <f t="shared" si="6"/>
        <v>44197</v>
      </c>
      <c r="M24" s="27">
        <f t="shared" si="7"/>
        <v>44204</v>
      </c>
      <c r="N24" s="43">
        <f t="shared" si="8"/>
        <v>44211</v>
      </c>
      <c r="O24" s="43">
        <f t="shared" si="9"/>
        <v>44241</v>
      </c>
      <c r="P24" s="28">
        <f t="shared" si="10"/>
        <v>44211</v>
      </c>
      <c r="Q24" s="28">
        <f t="shared" si="11"/>
        <v>44225</v>
      </c>
      <c r="R24" s="55">
        <f t="shared" si="12"/>
        <v>44211</v>
      </c>
      <c r="S24" s="55">
        <f t="shared" si="13"/>
        <v>44221</v>
      </c>
      <c r="T24" s="185"/>
    </row>
    <row r="25" spans="1:20" ht="21" customHeight="1" x14ac:dyDescent="0.25">
      <c r="A25" s="185"/>
      <c r="B25" s="44">
        <v>16</v>
      </c>
      <c r="C25" s="33" t="s">
        <v>74</v>
      </c>
      <c r="D25" s="32">
        <v>16</v>
      </c>
      <c r="E25" s="34">
        <v>44212</v>
      </c>
      <c r="F25" s="31">
        <f t="shared" si="0"/>
        <v>44191</v>
      </c>
      <c r="G25" s="31">
        <f t="shared" si="1"/>
        <v>44205</v>
      </c>
      <c r="H25" s="30">
        <f t="shared" si="2"/>
        <v>44208</v>
      </c>
      <c r="I25" s="30">
        <f t="shared" si="3"/>
        <v>44216</v>
      </c>
      <c r="J25" s="29">
        <f t="shared" si="4"/>
        <v>44215</v>
      </c>
      <c r="K25" s="29">
        <f t="shared" si="5"/>
        <v>44237</v>
      </c>
      <c r="L25" s="27">
        <f t="shared" si="6"/>
        <v>44198</v>
      </c>
      <c r="M25" s="27">
        <f t="shared" si="7"/>
        <v>44205</v>
      </c>
      <c r="N25" s="43">
        <f t="shared" si="8"/>
        <v>44212</v>
      </c>
      <c r="O25" s="43">
        <f t="shared" si="9"/>
        <v>44242</v>
      </c>
      <c r="P25" s="28">
        <f t="shared" si="10"/>
        <v>44212</v>
      </c>
      <c r="Q25" s="28">
        <f t="shared" si="11"/>
        <v>44226</v>
      </c>
      <c r="R25" s="55">
        <f t="shared" si="12"/>
        <v>44212</v>
      </c>
      <c r="S25" s="55">
        <f t="shared" si="13"/>
        <v>44222</v>
      </c>
      <c r="T25" s="185"/>
    </row>
    <row r="26" spans="1:20" ht="21" customHeight="1" x14ac:dyDescent="0.25">
      <c r="A26" s="185"/>
      <c r="B26" s="44">
        <v>17</v>
      </c>
      <c r="C26" s="33" t="s">
        <v>74</v>
      </c>
      <c r="D26" s="32">
        <v>17</v>
      </c>
      <c r="E26" s="34">
        <v>44213</v>
      </c>
      <c r="F26" s="31">
        <f t="shared" si="0"/>
        <v>44192</v>
      </c>
      <c r="G26" s="31">
        <f t="shared" si="1"/>
        <v>44206</v>
      </c>
      <c r="H26" s="30">
        <f t="shared" si="2"/>
        <v>44209</v>
      </c>
      <c r="I26" s="30">
        <f t="shared" si="3"/>
        <v>44217</v>
      </c>
      <c r="J26" s="29">
        <f t="shared" si="4"/>
        <v>44216</v>
      </c>
      <c r="K26" s="29">
        <f t="shared" si="5"/>
        <v>44238</v>
      </c>
      <c r="L26" s="27">
        <f t="shared" si="6"/>
        <v>44199</v>
      </c>
      <c r="M26" s="27">
        <f t="shared" si="7"/>
        <v>44206</v>
      </c>
      <c r="N26" s="43">
        <f t="shared" si="8"/>
        <v>44213</v>
      </c>
      <c r="O26" s="43">
        <f t="shared" si="9"/>
        <v>44243</v>
      </c>
      <c r="P26" s="28">
        <f t="shared" si="10"/>
        <v>44213</v>
      </c>
      <c r="Q26" s="28">
        <f t="shared" si="11"/>
        <v>44227</v>
      </c>
      <c r="R26" s="55">
        <f t="shared" si="12"/>
        <v>44213</v>
      </c>
      <c r="S26" s="55">
        <f t="shared" si="13"/>
        <v>44223</v>
      </c>
      <c r="T26" s="185"/>
    </row>
    <row r="27" spans="1:20" ht="21" customHeight="1" x14ac:dyDescent="0.25">
      <c r="A27" s="185"/>
      <c r="B27" s="44">
        <v>18</v>
      </c>
      <c r="C27" s="33" t="s">
        <v>74</v>
      </c>
      <c r="D27" s="32">
        <v>18</v>
      </c>
      <c r="E27" s="34">
        <v>44214</v>
      </c>
      <c r="F27" s="31">
        <f t="shared" si="0"/>
        <v>44193</v>
      </c>
      <c r="G27" s="31">
        <f t="shared" si="1"/>
        <v>44207</v>
      </c>
      <c r="H27" s="30">
        <f t="shared" si="2"/>
        <v>44210</v>
      </c>
      <c r="I27" s="30">
        <f t="shared" si="3"/>
        <v>44218</v>
      </c>
      <c r="J27" s="29">
        <f t="shared" si="4"/>
        <v>44217</v>
      </c>
      <c r="K27" s="29">
        <f t="shared" si="5"/>
        <v>44239</v>
      </c>
      <c r="L27" s="27">
        <f t="shared" si="6"/>
        <v>44200</v>
      </c>
      <c r="M27" s="27">
        <f t="shared" si="7"/>
        <v>44207</v>
      </c>
      <c r="N27" s="43">
        <f t="shared" si="8"/>
        <v>44214</v>
      </c>
      <c r="O27" s="43">
        <f t="shared" si="9"/>
        <v>44244</v>
      </c>
      <c r="P27" s="28">
        <f t="shared" si="10"/>
        <v>44214</v>
      </c>
      <c r="Q27" s="28">
        <f t="shared" si="11"/>
        <v>44228</v>
      </c>
      <c r="R27" s="55">
        <f t="shared" si="12"/>
        <v>44214</v>
      </c>
      <c r="S27" s="55">
        <f t="shared" si="13"/>
        <v>44224</v>
      </c>
      <c r="T27" s="185"/>
    </row>
    <row r="28" spans="1:20" ht="21" customHeight="1" x14ac:dyDescent="0.25">
      <c r="A28" s="185"/>
      <c r="B28" s="44">
        <v>19</v>
      </c>
      <c r="C28" s="33" t="s">
        <v>74</v>
      </c>
      <c r="D28" s="32">
        <v>19</v>
      </c>
      <c r="E28" s="34">
        <v>44215</v>
      </c>
      <c r="F28" s="31">
        <f t="shared" si="0"/>
        <v>44194</v>
      </c>
      <c r="G28" s="31">
        <f t="shared" si="1"/>
        <v>44208</v>
      </c>
      <c r="H28" s="30">
        <f t="shared" si="2"/>
        <v>44211</v>
      </c>
      <c r="I28" s="30">
        <f t="shared" si="3"/>
        <v>44219</v>
      </c>
      <c r="J28" s="29">
        <f t="shared" si="4"/>
        <v>44218</v>
      </c>
      <c r="K28" s="29">
        <f t="shared" si="5"/>
        <v>44240</v>
      </c>
      <c r="L28" s="27">
        <f t="shared" si="6"/>
        <v>44201</v>
      </c>
      <c r="M28" s="27">
        <f t="shared" si="7"/>
        <v>44208</v>
      </c>
      <c r="N28" s="43">
        <f t="shared" si="8"/>
        <v>44215</v>
      </c>
      <c r="O28" s="43">
        <f t="shared" si="9"/>
        <v>44245</v>
      </c>
      <c r="P28" s="28">
        <f t="shared" si="10"/>
        <v>44215</v>
      </c>
      <c r="Q28" s="28">
        <f t="shared" si="11"/>
        <v>44229</v>
      </c>
      <c r="R28" s="55">
        <f t="shared" si="12"/>
        <v>44215</v>
      </c>
      <c r="S28" s="55">
        <f t="shared" si="13"/>
        <v>44225</v>
      </c>
      <c r="T28" s="185"/>
    </row>
    <row r="29" spans="1:20" ht="21" customHeight="1" x14ac:dyDescent="0.25">
      <c r="A29" s="185"/>
      <c r="B29" s="44">
        <v>20</v>
      </c>
      <c r="C29" s="33" t="s">
        <v>74</v>
      </c>
      <c r="D29" s="32">
        <v>20</v>
      </c>
      <c r="E29" s="34">
        <v>44216</v>
      </c>
      <c r="F29" s="31">
        <f t="shared" si="0"/>
        <v>44195</v>
      </c>
      <c r="G29" s="31">
        <f t="shared" si="1"/>
        <v>44209</v>
      </c>
      <c r="H29" s="30">
        <f t="shared" si="2"/>
        <v>44212</v>
      </c>
      <c r="I29" s="30">
        <f t="shared" si="3"/>
        <v>44220</v>
      </c>
      <c r="J29" s="29">
        <f t="shared" si="4"/>
        <v>44219</v>
      </c>
      <c r="K29" s="29">
        <f t="shared" si="5"/>
        <v>44241</v>
      </c>
      <c r="L29" s="27">
        <f t="shared" si="6"/>
        <v>44202</v>
      </c>
      <c r="M29" s="27">
        <f t="shared" si="7"/>
        <v>44209</v>
      </c>
      <c r="N29" s="43">
        <f t="shared" si="8"/>
        <v>44216</v>
      </c>
      <c r="O29" s="43">
        <f t="shared" si="9"/>
        <v>44246</v>
      </c>
      <c r="P29" s="28">
        <f t="shared" si="10"/>
        <v>44216</v>
      </c>
      <c r="Q29" s="28">
        <f t="shared" si="11"/>
        <v>44230</v>
      </c>
      <c r="R29" s="55">
        <f t="shared" si="12"/>
        <v>44216</v>
      </c>
      <c r="S29" s="55">
        <f t="shared" si="13"/>
        <v>44226</v>
      </c>
      <c r="T29" s="185"/>
    </row>
    <row r="30" spans="1:20" ht="21" customHeight="1" x14ac:dyDescent="0.25">
      <c r="A30" s="185"/>
      <c r="B30" s="44">
        <v>21</v>
      </c>
      <c r="C30" s="33" t="s">
        <v>74</v>
      </c>
      <c r="D30" s="32">
        <v>21</v>
      </c>
      <c r="E30" s="34">
        <v>44217</v>
      </c>
      <c r="F30" s="31">
        <f t="shared" si="0"/>
        <v>44196</v>
      </c>
      <c r="G30" s="31">
        <f t="shared" si="1"/>
        <v>44210</v>
      </c>
      <c r="H30" s="30">
        <f t="shared" si="2"/>
        <v>44213</v>
      </c>
      <c r="I30" s="30">
        <f t="shared" si="3"/>
        <v>44221</v>
      </c>
      <c r="J30" s="29">
        <f t="shared" si="4"/>
        <v>44220</v>
      </c>
      <c r="K30" s="29">
        <f t="shared" si="5"/>
        <v>44242</v>
      </c>
      <c r="L30" s="27">
        <f t="shared" si="6"/>
        <v>44203</v>
      </c>
      <c r="M30" s="27">
        <f t="shared" si="7"/>
        <v>44210</v>
      </c>
      <c r="N30" s="43">
        <f t="shared" si="8"/>
        <v>44217</v>
      </c>
      <c r="O30" s="43">
        <f t="shared" si="9"/>
        <v>44247</v>
      </c>
      <c r="P30" s="28">
        <f t="shared" si="10"/>
        <v>44217</v>
      </c>
      <c r="Q30" s="28">
        <f t="shared" si="11"/>
        <v>44231</v>
      </c>
      <c r="R30" s="55">
        <f t="shared" si="12"/>
        <v>44217</v>
      </c>
      <c r="S30" s="55">
        <f t="shared" si="13"/>
        <v>44227</v>
      </c>
      <c r="T30" s="185"/>
    </row>
    <row r="31" spans="1:20" ht="21" customHeight="1" x14ac:dyDescent="0.25">
      <c r="A31" s="185"/>
      <c r="B31" s="44">
        <v>22</v>
      </c>
      <c r="C31" s="33" t="s">
        <v>74</v>
      </c>
      <c r="D31" s="32">
        <v>22</v>
      </c>
      <c r="E31" s="34">
        <v>44218</v>
      </c>
      <c r="F31" s="31">
        <f t="shared" si="0"/>
        <v>44197</v>
      </c>
      <c r="G31" s="31">
        <f t="shared" si="1"/>
        <v>44211</v>
      </c>
      <c r="H31" s="30">
        <f t="shared" si="2"/>
        <v>44214</v>
      </c>
      <c r="I31" s="30">
        <f t="shared" si="3"/>
        <v>44222</v>
      </c>
      <c r="J31" s="29">
        <f t="shared" si="4"/>
        <v>44221</v>
      </c>
      <c r="K31" s="29">
        <f t="shared" si="5"/>
        <v>44243</v>
      </c>
      <c r="L31" s="27">
        <f t="shared" si="6"/>
        <v>44204</v>
      </c>
      <c r="M31" s="27">
        <f t="shared" si="7"/>
        <v>44211</v>
      </c>
      <c r="N31" s="43">
        <f t="shared" si="8"/>
        <v>44218</v>
      </c>
      <c r="O31" s="43">
        <f t="shared" si="9"/>
        <v>44248</v>
      </c>
      <c r="P31" s="28">
        <f t="shared" si="10"/>
        <v>44218</v>
      </c>
      <c r="Q31" s="28">
        <f t="shared" si="11"/>
        <v>44232</v>
      </c>
      <c r="R31" s="55">
        <f t="shared" si="12"/>
        <v>44218</v>
      </c>
      <c r="S31" s="55">
        <f t="shared" si="13"/>
        <v>44228</v>
      </c>
      <c r="T31" s="185"/>
    </row>
    <row r="32" spans="1:20" ht="21" customHeight="1" x14ac:dyDescent="0.25">
      <c r="A32" s="185"/>
      <c r="B32" s="44">
        <v>23</v>
      </c>
      <c r="C32" s="33" t="s">
        <v>74</v>
      </c>
      <c r="D32" s="32">
        <v>23</v>
      </c>
      <c r="E32" s="34">
        <v>44219</v>
      </c>
      <c r="F32" s="31">
        <f t="shared" si="0"/>
        <v>44198</v>
      </c>
      <c r="G32" s="31">
        <f t="shared" si="1"/>
        <v>44212</v>
      </c>
      <c r="H32" s="30">
        <f t="shared" si="2"/>
        <v>44215</v>
      </c>
      <c r="I32" s="30">
        <f t="shared" si="3"/>
        <v>44223</v>
      </c>
      <c r="J32" s="29">
        <f t="shared" si="4"/>
        <v>44222</v>
      </c>
      <c r="K32" s="29">
        <f t="shared" si="5"/>
        <v>44244</v>
      </c>
      <c r="L32" s="27">
        <f t="shared" si="6"/>
        <v>44205</v>
      </c>
      <c r="M32" s="27">
        <f t="shared" si="7"/>
        <v>44212</v>
      </c>
      <c r="N32" s="43">
        <f t="shared" si="8"/>
        <v>44219</v>
      </c>
      <c r="O32" s="43">
        <f t="shared" si="9"/>
        <v>44249</v>
      </c>
      <c r="P32" s="28">
        <f t="shared" si="10"/>
        <v>44219</v>
      </c>
      <c r="Q32" s="28">
        <f t="shared" si="11"/>
        <v>44233</v>
      </c>
      <c r="R32" s="55">
        <f t="shared" si="12"/>
        <v>44219</v>
      </c>
      <c r="S32" s="55">
        <f t="shared" si="13"/>
        <v>44229</v>
      </c>
      <c r="T32" s="185"/>
    </row>
    <row r="33" spans="1:20" ht="21" customHeight="1" x14ac:dyDescent="0.25">
      <c r="A33" s="185"/>
      <c r="B33" s="44">
        <v>24</v>
      </c>
      <c r="C33" s="33" t="s">
        <v>74</v>
      </c>
      <c r="D33" s="32">
        <v>24</v>
      </c>
      <c r="E33" s="34">
        <v>44220</v>
      </c>
      <c r="F33" s="31">
        <f t="shared" si="0"/>
        <v>44199</v>
      </c>
      <c r="G33" s="31">
        <f t="shared" si="1"/>
        <v>44213</v>
      </c>
      <c r="H33" s="30">
        <f t="shared" si="2"/>
        <v>44216</v>
      </c>
      <c r="I33" s="30">
        <f t="shared" si="3"/>
        <v>44224</v>
      </c>
      <c r="J33" s="29">
        <f t="shared" si="4"/>
        <v>44223</v>
      </c>
      <c r="K33" s="29">
        <f t="shared" si="5"/>
        <v>44245</v>
      </c>
      <c r="L33" s="27">
        <f t="shared" si="6"/>
        <v>44206</v>
      </c>
      <c r="M33" s="27">
        <f t="shared" si="7"/>
        <v>44213</v>
      </c>
      <c r="N33" s="43">
        <f t="shared" si="8"/>
        <v>44220</v>
      </c>
      <c r="O33" s="43">
        <f t="shared" si="9"/>
        <v>44250</v>
      </c>
      <c r="P33" s="28">
        <f t="shared" si="10"/>
        <v>44220</v>
      </c>
      <c r="Q33" s="28">
        <f t="shared" si="11"/>
        <v>44234</v>
      </c>
      <c r="R33" s="55">
        <f t="shared" si="12"/>
        <v>44220</v>
      </c>
      <c r="S33" s="55">
        <f t="shared" si="13"/>
        <v>44230</v>
      </c>
      <c r="T33" s="185"/>
    </row>
    <row r="34" spans="1:20" ht="21" customHeight="1" x14ac:dyDescent="0.25">
      <c r="A34" s="185"/>
      <c r="B34" s="44">
        <v>25</v>
      </c>
      <c r="C34" s="33" t="s">
        <v>74</v>
      </c>
      <c r="D34" s="32">
        <v>25</v>
      </c>
      <c r="E34" s="34">
        <v>44221</v>
      </c>
      <c r="F34" s="31">
        <f t="shared" si="0"/>
        <v>44200</v>
      </c>
      <c r="G34" s="31">
        <f t="shared" si="1"/>
        <v>44214</v>
      </c>
      <c r="H34" s="30">
        <f t="shared" si="2"/>
        <v>44217</v>
      </c>
      <c r="I34" s="30">
        <f t="shared" si="3"/>
        <v>44225</v>
      </c>
      <c r="J34" s="29">
        <f t="shared" si="4"/>
        <v>44224</v>
      </c>
      <c r="K34" s="29">
        <f t="shared" si="5"/>
        <v>44246</v>
      </c>
      <c r="L34" s="27">
        <f t="shared" si="6"/>
        <v>44207</v>
      </c>
      <c r="M34" s="27">
        <f t="shared" si="7"/>
        <v>44214</v>
      </c>
      <c r="N34" s="43">
        <f t="shared" si="8"/>
        <v>44221</v>
      </c>
      <c r="O34" s="43">
        <f t="shared" si="9"/>
        <v>44251</v>
      </c>
      <c r="P34" s="28">
        <f t="shared" si="10"/>
        <v>44221</v>
      </c>
      <c r="Q34" s="28">
        <f t="shared" si="11"/>
        <v>44235</v>
      </c>
      <c r="R34" s="55">
        <f t="shared" si="12"/>
        <v>44221</v>
      </c>
      <c r="S34" s="55">
        <f t="shared" si="13"/>
        <v>44231</v>
      </c>
      <c r="T34" s="185"/>
    </row>
    <row r="35" spans="1:20" ht="21" customHeight="1" x14ac:dyDescent="0.25">
      <c r="A35" s="185"/>
      <c r="B35" s="44">
        <v>26</v>
      </c>
      <c r="C35" s="33" t="s">
        <v>74</v>
      </c>
      <c r="D35" s="32">
        <v>26</v>
      </c>
      <c r="E35" s="34">
        <v>44222</v>
      </c>
      <c r="F35" s="31">
        <f t="shared" si="0"/>
        <v>44201</v>
      </c>
      <c r="G35" s="31">
        <f t="shared" si="1"/>
        <v>44215</v>
      </c>
      <c r="H35" s="30">
        <f t="shared" si="2"/>
        <v>44218</v>
      </c>
      <c r="I35" s="30">
        <f t="shared" si="3"/>
        <v>44226</v>
      </c>
      <c r="J35" s="29">
        <f t="shared" si="4"/>
        <v>44225</v>
      </c>
      <c r="K35" s="29">
        <f t="shared" si="5"/>
        <v>44247</v>
      </c>
      <c r="L35" s="27">
        <f t="shared" si="6"/>
        <v>44208</v>
      </c>
      <c r="M35" s="27">
        <f t="shared" si="7"/>
        <v>44215</v>
      </c>
      <c r="N35" s="43">
        <f t="shared" si="8"/>
        <v>44222</v>
      </c>
      <c r="O35" s="43">
        <f t="shared" si="9"/>
        <v>44252</v>
      </c>
      <c r="P35" s="28">
        <f t="shared" si="10"/>
        <v>44222</v>
      </c>
      <c r="Q35" s="28">
        <f t="shared" si="11"/>
        <v>44236</v>
      </c>
      <c r="R35" s="55">
        <f t="shared" si="12"/>
        <v>44222</v>
      </c>
      <c r="S35" s="55">
        <f t="shared" si="13"/>
        <v>44232</v>
      </c>
      <c r="T35" s="185"/>
    </row>
    <row r="36" spans="1:20" ht="21" customHeight="1" x14ac:dyDescent="0.25">
      <c r="A36" s="185"/>
      <c r="B36" s="44">
        <v>27</v>
      </c>
      <c r="C36" s="33" t="s">
        <v>74</v>
      </c>
      <c r="D36" s="32">
        <v>27</v>
      </c>
      <c r="E36" s="34">
        <v>44223</v>
      </c>
      <c r="F36" s="31">
        <f t="shared" si="0"/>
        <v>44202</v>
      </c>
      <c r="G36" s="31">
        <f t="shared" si="1"/>
        <v>44216</v>
      </c>
      <c r="H36" s="30">
        <f t="shared" si="2"/>
        <v>44219</v>
      </c>
      <c r="I36" s="30">
        <f t="shared" si="3"/>
        <v>44227</v>
      </c>
      <c r="J36" s="29">
        <f t="shared" si="4"/>
        <v>44226</v>
      </c>
      <c r="K36" s="29">
        <f t="shared" si="5"/>
        <v>44248</v>
      </c>
      <c r="L36" s="27">
        <f t="shared" si="6"/>
        <v>44209</v>
      </c>
      <c r="M36" s="27">
        <f t="shared" si="7"/>
        <v>44216</v>
      </c>
      <c r="N36" s="43">
        <f t="shared" si="8"/>
        <v>44223</v>
      </c>
      <c r="O36" s="43">
        <f t="shared" si="9"/>
        <v>44253</v>
      </c>
      <c r="P36" s="28">
        <f t="shared" si="10"/>
        <v>44223</v>
      </c>
      <c r="Q36" s="28">
        <f t="shared" si="11"/>
        <v>44237</v>
      </c>
      <c r="R36" s="55">
        <f t="shared" si="12"/>
        <v>44223</v>
      </c>
      <c r="S36" s="55">
        <f t="shared" si="13"/>
        <v>44233</v>
      </c>
      <c r="T36" s="185"/>
    </row>
    <row r="37" spans="1:20" ht="21" customHeight="1" x14ac:dyDescent="0.25">
      <c r="A37" s="185"/>
      <c r="B37" s="44">
        <v>28</v>
      </c>
      <c r="C37" s="33" t="s">
        <v>74</v>
      </c>
      <c r="D37" s="32">
        <v>28</v>
      </c>
      <c r="E37" s="34">
        <v>44224</v>
      </c>
      <c r="F37" s="31">
        <f t="shared" si="0"/>
        <v>44203</v>
      </c>
      <c r="G37" s="31">
        <f t="shared" si="1"/>
        <v>44217</v>
      </c>
      <c r="H37" s="30">
        <f t="shared" si="2"/>
        <v>44220</v>
      </c>
      <c r="I37" s="30">
        <f t="shared" si="3"/>
        <v>44228</v>
      </c>
      <c r="J37" s="29">
        <f t="shared" si="4"/>
        <v>44227</v>
      </c>
      <c r="K37" s="29">
        <f t="shared" si="5"/>
        <v>44249</v>
      </c>
      <c r="L37" s="27">
        <f t="shared" si="6"/>
        <v>44210</v>
      </c>
      <c r="M37" s="27">
        <f t="shared" si="7"/>
        <v>44217</v>
      </c>
      <c r="N37" s="43">
        <f t="shared" si="8"/>
        <v>44224</v>
      </c>
      <c r="O37" s="43">
        <f t="shared" si="9"/>
        <v>44254</v>
      </c>
      <c r="P37" s="28">
        <f t="shared" si="10"/>
        <v>44224</v>
      </c>
      <c r="Q37" s="28">
        <f t="shared" si="11"/>
        <v>44238</v>
      </c>
      <c r="R37" s="55">
        <f t="shared" si="12"/>
        <v>44224</v>
      </c>
      <c r="S37" s="55">
        <f t="shared" si="13"/>
        <v>44234</v>
      </c>
      <c r="T37" s="185"/>
    </row>
    <row r="38" spans="1:20" ht="21" customHeight="1" x14ac:dyDescent="0.25">
      <c r="A38" s="185"/>
      <c r="B38" s="44">
        <v>29</v>
      </c>
      <c r="C38" s="33" t="s">
        <v>74</v>
      </c>
      <c r="D38" s="32">
        <v>29</v>
      </c>
      <c r="E38" s="34">
        <v>44225</v>
      </c>
      <c r="F38" s="31">
        <f t="shared" si="0"/>
        <v>44204</v>
      </c>
      <c r="G38" s="31">
        <f t="shared" si="1"/>
        <v>44218</v>
      </c>
      <c r="H38" s="30">
        <f t="shared" si="2"/>
        <v>44221</v>
      </c>
      <c r="I38" s="30">
        <f t="shared" si="3"/>
        <v>44229</v>
      </c>
      <c r="J38" s="29">
        <f t="shared" si="4"/>
        <v>44228</v>
      </c>
      <c r="K38" s="29">
        <f t="shared" si="5"/>
        <v>44250</v>
      </c>
      <c r="L38" s="27">
        <f t="shared" si="6"/>
        <v>44211</v>
      </c>
      <c r="M38" s="27">
        <f t="shared" si="7"/>
        <v>44218</v>
      </c>
      <c r="N38" s="43">
        <f t="shared" si="8"/>
        <v>44225</v>
      </c>
      <c r="O38" s="43">
        <f t="shared" si="9"/>
        <v>44255</v>
      </c>
      <c r="P38" s="28">
        <f t="shared" si="10"/>
        <v>44225</v>
      </c>
      <c r="Q38" s="28">
        <f t="shared" si="11"/>
        <v>44239</v>
      </c>
      <c r="R38" s="55">
        <f t="shared" si="12"/>
        <v>44225</v>
      </c>
      <c r="S38" s="55">
        <f t="shared" si="13"/>
        <v>44235</v>
      </c>
      <c r="T38" s="185"/>
    </row>
    <row r="39" spans="1:20" ht="21" customHeight="1" x14ac:dyDescent="0.25">
      <c r="A39" s="185"/>
      <c r="B39" s="44">
        <v>30</v>
      </c>
      <c r="C39" s="33" t="s">
        <v>74</v>
      </c>
      <c r="D39" s="32">
        <v>30</v>
      </c>
      <c r="E39" s="34">
        <v>44226</v>
      </c>
      <c r="F39" s="31">
        <f t="shared" si="0"/>
        <v>44205</v>
      </c>
      <c r="G39" s="31">
        <f t="shared" si="1"/>
        <v>44219</v>
      </c>
      <c r="H39" s="30">
        <f t="shared" si="2"/>
        <v>44222</v>
      </c>
      <c r="I39" s="30">
        <f t="shared" si="3"/>
        <v>44230</v>
      </c>
      <c r="J39" s="29">
        <f t="shared" si="4"/>
        <v>44229</v>
      </c>
      <c r="K39" s="29">
        <f t="shared" si="5"/>
        <v>44251</v>
      </c>
      <c r="L39" s="27">
        <f t="shared" si="6"/>
        <v>44212</v>
      </c>
      <c r="M39" s="27">
        <f t="shared" si="7"/>
        <v>44219</v>
      </c>
      <c r="N39" s="43">
        <f t="shared" si="8"/>
        <v>44226</v>
      </c>
      <c r="O39" s="43">
        <f t="shared" si="9"/>
        <v>44256</v>
      </c>
      <c r="P39" s="28">
        <f t="shared" si="10"/>
        <v>44226</v>
      </c>
      <c r="Q39" s="28">
        <f t="shared" si="11"/>
        <v>44240</v>
      </c>
      <c r="R39" s="55">
        <f t="shared" si="12"/>
        <v>44226</v>
      </c>
      <c r="S39" s="55">
        <f t="shared" si="13"/>
        <v>44236</v>
      </c>
      <c r="T39" s="185"/>
    </row>
    <row r="40" spans="1:20" ht="21" customHeight="1" x14ac:dyDescent="0.25">
      <c r="A40" s="185"/>
      <c r="B40" s="41" t="s">
        <v>26</v>
      </c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185"/>
    </row>
    <row r="41" spans="1:20" ht="21" customHeight="1" x14ac:dyDescent="0.25">
      <c r="A41" s="185"/>
      <c r="B41" s="38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185"/>
    </row>
    <row r="42" spans="1:20" ht="7.5" customHeight="1" x14ac:dyDescent="0.25">
      <c r="A42" s="185"/>
      <c r="B42" s="186" t="s">
        <v>27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5"/>
    </row>
  </sheetData>
  <sheetProtection algorithmName="SHA-512" hashValue="M82aCUXKNzeKoZvGlWBFoENduevHSi1OrExYKptkjQ0Hvmjc2isRev/TWcPXbmG/42ubMul1ncHQ0J8U+UGpKg==" saltValue="08IRc2HZ/SjhYKSVgEUBNg==" spinCount="100000" sheet="1" objects="1" scenarios="1" selectLockedCells="1"/>
  <mergeCells count="20">
    <mergeCell ref="A1:A42"/>
    <mergeCell ref="B42:S42"/>
    <mergeCell ref="C8:C9"/>
    <mergeCell ref="D8:D9"/>
    <mergeCell ref="B8:B9"/>
    <mergeCell ref="B2:S2"/>
    <mergeCell ref="B3:S3"/>
    <mergeCell ref="B5:S5"/>
    <mergeCell ref="E8:E9"/>
    <mergeCell ref="B4:S4"/>
    <mergeCell ref="F8:G8"/>
    <mergeCell ref="H8:I8"/>
    <mergeCell ref="J8:K8"/>
    <mergeCell ref="P8:Q8"/>
    <mergeCell ref="L8:M8"/>
    <mergeCell ref="N8:O8"/>
    <mergeCell ref="R8:S8"/>
    <mergeCell ref="B6:S6"/>
    <mergeCell ref="T2:T42"/>
    <mergeCell ref="B1:T1"/>
  </mergeCells>
  <pageMargins left="0.19685039370078741" right="0.19685039370078741" top="0.19685039370078741" bottom="0.19685039370078741" header="0.31496062992125984" footer="0.31496062992125984"/>
  <pageSetup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Z97"/>
  <sheetViews>
    <sheetView zoomScaleNormal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4" sqref="A24"/>
    </sheetView>
  </sheetViews>
  <sheetFormatPr defaultColWidth="11.6328125" defaultRowHeight="10" x14ac:dyDescent="0.2"/>
  <cols>
    <col min="1" max="1" width="20" style="51" customWidth="1"/>
    <col min="2" max="2" width="7.26953125" style="46" customWidth="1"/>
    <col min="3" max="3" width="16.26953125" style="46" customWidth="1"/>
    <col min="4" max="4" width="11.6328125" style="46" hidden="1" customWidth="1"/>
    <col min="5" max="416" width="5.6328125" style="46" customWidth="1"/>
    <col min="417" max="16384" width="11.6328125" style="46"/>
  </cols>
  <sheetData>
    <row r="2" spans="1:416" ht="10.5" x14ac:dyDescent="0.25">
      <c r="A2" s="45"/>
    </row>
    <row r="4" spans="1:416" ht="10.5" x14ac:dyDescent="0.25">
      <c r="A4" s="45"/>
    </row>
    <row r="6" spans="1:416" ht="10.5" x14ac:dyDescent="0.25">
      <c r="A6" s="45" t="s">
        <v>77</v>
      </c>
    </row>
    <row r="7" spans="1:416" ht="11" thickBot="1" x14ac:dyDescent="0.3">
      <c r="A7" s="45"/>
      <c r="D7" s="56">
        <v>44197</v>
      </c>
      <c r="E7" s="57">
        <f t="shared" ref="E7:X7" si="0">F7-1</f>
        <v>44176</v>
      </c>
      <c r="F7" s="57">
        <f t="shared" si="0"/>
        <v>44177</v>
      </c>
      <c r="G7" s="57">
        <f t="shared" si="0"/>
        <v>44178</v>
      </c>
      <c r="H7" s="57">
        <f t="shared" si="0"/>
        <v>44179</v>
      </c>
      <c r="I7" s="57">
        <f t="shared" si="0"/>
        <v>44180</v>
      </c>
      <c r="J7" s="57">
        <f t="shared" si="0"/>
        <v>44181</v>
      </c>
      <c r="K7" s="57">
        <f t="shared" si="0"/>
        <v>44182</v>
      </c>
      <c r="L7" s="57">
        <f t="shared" si="0"/>
        <v>44183</v>
      </c>
      <c r="M7" s="57">
        <f t="shared" si="0"/>
        <v>44184</v>
      </c>
      <c r="N7" s="57">
        <f t="shared" si="0"/>
        <v>44185</v>
      </c>
      <c r="O7" s="57">
        <f t="shared" si="0"/>
        <v>44186</v>
      </c>
      <c r="P7" s="57">
        <f t="shared" si="0"/>
        <v>44187</v>
      </c>
      <c r="Q7" s="57">
        <f t="shared" si="0"/>
        <v>44188</v>
      </c>
      <c r="R7" s="57">
        <f t="shared" si="0"/>
        <v>44189</v>
      </c>
      <c r="S7" s="57">
        <f t="shared" si="0"/>
        <v>44190</v>
      </c>
      <c r="T7" s="57">
        <f t="shared" si="0"/>
        <v>44191</v>
      </c>
      <c r="U7" s="57">
        <f t="shared" si="0"/>
        <v>44192</v>
      </c>
      <c r="V7" s="57">
        <f t="shared" si="0"/>
        <v>44193</v>
      </c>
      <c r="W7" s="57">
        <f t="shared" si="0"/>
        <v>44194</v>
      </c>
      <c r="X7" s="57">
        <f t="shared" si="0"/>
        <v>44195</v>
      </c>
      <c r="Y7" s="57">
        <f>Z7-1</f>
        <v>44196</v>
      </c>
      <c r="Z7" s="57">
        <f>D7</f>
        <v>44197</v>
      </c>
      <c r="AA7" s="57">
        <f>Z7+1</f>
        <v>44198</v>
      </c>
      <c r="AB7" s="57">
        <f t="shared" ref="AB7:CM7" si="1">AA7+1</f>
        <v>44199</v>
      </c>
      <c r="AC7" s="57">
        <f t="shared" si="1"/>
        <v>44200</v>
      </c>
      <c r="AD7" s="57">
        <f t="shared" si="1"/>
        <v>44201</v>
      </c>
      <c r="AE7" s="57">
        <f t="shared" si="1"/>
        <v>44202</v>
      </c>
      <c r="AF7" s="57">
        <f t="shared" si="1"/>
        <v>44203</v>
      </c>
      <c r="AG7" s="57">
        <f t="shared" si="1"/>
        <v>44204</v>
      </c>
      <c r="AH7" s="57">
        <f t="shared" si="1"/>
        <v>44205</v>
      </c>
      <c r="AI7" s="57">
        <f t="shared" si="1"/>
        <v>44206</v>
      </c>
      <c r="AJ7" s="57">
        <f t="shared" si="1"/>
        <v>44207</v>
      </c>
      <c r="AK7" s="57">
        <f t="shared" si="1"/>
        <v>44208</v>
      </c>
      <c r="AL7" s="57">
        <f t="shared" si="1"/>
        <v>44209</v>
      </c>
      <c r="AM7" s="57">
        <f t="shared" si="1"/>
        <v>44210</v>
      </c>
      <c r="AN7" s="57">
        <f t="shared" si="1"/>
        <v>44211</v>
      </c>
      <c r="AO7" s="57">
        <f t="shared" si="1"/>
        <v>44212</v>
      </c>
      <c r="AP7" s="57">
        <f t="shared" si="1"/>
        <v>44213</v>
      </c>
      <c r="AQ7" s="57">
        <f t="shared" si="1"/>
        <v>44214</v>
      </c>
      <c r="AR7" s="57">
        <f t="shared" si="1"/>
        <v>44215</v>
      </c>
      <c r="AS7" s="57">
        <f t="shared" si="1"/>
        <v>44216</v>
      </c>
      <c r="AT7" s="57">
        <f t="shared" si="1"/>
        <v>44217</v>
      </c>
      <c r="AU7" s="57">
        <f t="shared" si="1"/>
        <v>44218</v>
      </c>
      <c r="AV7" s="57">
        <f t="shared" si="1"/>
        <v>44219</v>
      </c>
      <c r="AW7" s="57">
        <f t="shared" si="1"/>
        <v>44220</v>
      </c>
      <c r="AX7" s="57">
        <f t="shared" si="1"/>
        <v>44221</v>
      </c>
      <c r="AY7" s="57">
        <f t="shared" si="1"/>
        <v>44222</v>
      </c>
      <c r="AZ7" s="57">
        <f t="shared" si="1"/>
        <v>44223</v>
      </c>
      <c r="BA7" s="57">
        <f t="shared" si="1"/>
        <v>44224</v>
      </c>
      <c r="BB7" s="57">
        <f t="shared" si="1"/>
        <v>44225</v>
      </c>
      <c r="BC7" s="57">
        <f t="shared" si="1"/>
        <v>44226</v>
      </c>
      <c r="BD7" s="57">
        <f t="shared" si="1"/>
        <v>44227</v>
      </c>
      <c r="BE7" s="57">
        <f t="shared" si="1"/>
        <v>44228</v>
      </c>
      <c r="BF7" s="57">
        <f t="shared" si="1"/>
        <v>44229</v>
      </c>
      <c r="BG7" s="57">
        <f t="shared" si="1"/>
        <v>44230</v>
      </c>
      <c r="BH7" s="57">
        <f t="shared" si="1"/>
        <v>44231</v>
      </c>
      <c r="BI7" s="57">
        <f t="shared" si="1"/>
        <v>44232</v>
      </c>
      <c r="BJ7" s="57">
        <f t="shared" si="1"/>
        <v>44233</v>
      </c>
      <c r="BK7" s="57">
        <f t="shared" si="1"/>
        <v>44234</v>
      </c>
      <c r="BL7" s="57">
        <f t="shared" si="1"/>
        <v>44235</v>
      </c>
      <c r="BM7" s="57">
        <f t="shared" si="1"/>
        <v>44236</v>
      </c>
      <c r="BN7" s="57">
        <f t="shared" si="1"/>
        <v>44237</v>
      </c>
      <c r="BO7" s="57">
        <f t="shared" si="1"/>
        <v>44238</v>
      </c>
      <c r="BP7" s="57">
        <f t="shared" si="1"/>
        <v>44239</v>
      </c>
      <c r="BQ7" s="57">
        <f t="shared" si="1"/>
        <v>44240</v>
      </c>
      <c r="BR7" s="57">
        <f t="shared" si="1"/>
        <v>44241</v>
      </c>
      <c r="BS7" s="57">
        <f t="shared" si="1"/>
        <v>44242</v>
      </c>
      <c r="BT7" s="57">
        <f t="shared" si="1"/>
        <v>44243</v>
      </c>
      <c r="BU7" s="57">
        <f t="shared" si="1"/>
        <v>44244</v>
      </c>
      <c r="BV7" s="57">
        <f t="shared" si="1"/>
        <v>44245</v>
      </c>
      <c r="BW7" s="57">
        <f t="shared" si="1"/>
        <v>44246</v>
      </c>
      <c r="BX7" s="57">
        <f t="shared" si="1"/>
        <v>44247</v>
      </c>
      <c r="BY7" s="57">
        <f t="shared" si="1"/>
        <v>44248</v>
      </c>
      <c r="BZ7" s="57">
        <f t="shared" si="1"/>
        <v>44249</v>
      </c>
      <c r="CA7" s="57">
        <f t="shared" si="1"/>
        <v>44250</v>
      </c>
      <c r="CB7" s="57">
        <f t="shared" si="1"/>
        <v>44251</v>
      </c>
      <c r="CC7" s="57">
        <f t="shared" si="1"/>
        <v>44252</v>
      </c>
      <c r="CD7" s="57">
        <f t="shared" si="1"/>
        <v>44253</v>
      </c>
      <c r="CE7" s="57">
        <f t="shared" si="1"/>
        <v>44254</v>
      </c>
      <c r="CF7" s="57">
        <f t="shared" si="1"/>
        <v>44255</v>
      </c>
      <c r="CG7" s="57">
        <f t="shared" si="1"/>
        <v>44256</v>
      </c>
      <c r="CH7" s="57">
        <f t="shared" si="1"/>
        <v>44257</v>
      </c>
      <c r="CI7" s="57">
        <f t="shared" si="1"/>
        <v>44258</v>
      </c>
      <c r="CJ7" s="57">
        <f t="shared" si="1"/>
        <v>44259</v>
      </c>
      <c r="CK7" s="57">
        <f t="shared" si="1"/>
        <v>44260</v>
      </c>
      <c r="CL7" s="57">
        <f t="shared" si="1"/>
        <v>44261</v>
      </c>
      <c r="CM7" s="57">
        <f t="shared" si="1"/>
        <v>44262</v>
      </c>
      <c r="CN7" s="57">
        <f t="shared" ref="CN7:EY7" si="2">CM7+1</f>
        <v>44263</v>
      </c>
      <c r="CO7" s="57">
        <f t="shared" si="2"/>
        <v>44264</v>
      </c>
      <c r="CP7" s="57">
        <f t="shared" si="2"/>
        <v>44265</v>
      </c>
      <c r="CQ7" s="57">
        <f t="shared" si="2"/>
        <v>44266</v>
      </c>
      <c r="CR7" s="57">
        <f t="shared" si="2"/>
        <v>44267</v>
      </c>
      <c r="CS7" s="57">
        <f t="shared" si="2"/>
        <v>44268</v>
      </c>
      <c r="CT7" s="57">
        <f t="shared" si="2"/>
        <v>44269</v>
      </c>
      <c r="CU7" s="57">
        <f t="shared" si="2"/>
        <v>44270</v>
      </c>
      <c r="CV7" s="57">
        <f t="shared" si="2"/>
        <v>44271</v>
      </c>
      <c r="CW7" s="57">
        <f t="shared" si="2"/>
        <v>44272</v>
      </c>
      <c r="CX7" s="57">
        <f t="shared" si="2"/>
        <v>44273</v>
      </c>
      <c r="CY7" s="57">
        <f t="shared" si="2"/>
        <v>44274</v>
      </c>
      <c r="CZ7" s="57">
        <f t="shared" si="2"/>
        <v>44275</v>
      </c>
      <c r="DA7" s="57">
        <f t="shared" si="2"/>
        <v>44276</v>
      </c>
      <c r="DB7" s="57">
        <f t="shared" si="2"/>
        <v>44277</v>
      </c>
      <c r="DC7" s="57">
        <f t="shared" si="2"/>
        <v>44278</v>
      </c>
      <c r="DD7" s="57">
        <f t="shared" si="2"/>
        <v>44279</v>
      </c>
      <c r="DE7" s="57">
        <f t="shared" si="2"/>
        <v>44280</v>
      </c>
      <c r="DF7" s="57">
        <f t="shared" si="2"/>
        <v>44281</v>
      </c>
      <c r="DG7" s="57">
        <f t="shared" si="2"/>
        <v>44282</v>
      </c>
      <c r="DH7" s="57">
        <f t="shared" si="2"/>
        <v>44283</v>
      </c>
      <c r="DI7" s="57">
        <f t="shared" si="2"/>
        <v>44284</v>
      </c>
      <c r="DJ7" s="57">
        <f t="shared" si="2"/>
        <v>44285</v>
      </c>
      <c r="DK7" s="57">
        <f t="shared" si="2"/>
        <v>44286</v>
      </c>
      <c r="DL7" s="57">
        <f t="shared" si="2"/>
        <v>44287</v>
      </c>
      <c r="DM7" s="57">
        <f t="shared" si="2"/>
        <v>44288</v>
      </c>
      <c r="DN7" s="57">
        <f t="shared" si="2"/>
        <v>44289</v>
      </c>
      <c r="DO7" s="57">
        <f t="shared" si="2"/>
        <v>44290</v>
      </c>
      <c r="DP7" s="57">
        <f t="shared" si="2"/>
        <v>44291</v>
      </c>
      <c r="DQ7" s="57">
        <f t="shared" si="2"/>
        <v>44292</v>
      </c>
      <c r="DR7" s="57">
        <f t="shared" si="2"/>
        <v>44293</v>
      </c>
      <c r="DS7" s="57">
        <f t="shared" si="2"/>
        <v>44294</v>
      </c>
      <c r="DT7" s="57">
        <f t="shared" si="2"/>
        <v>44295</v>
      </c>
      <c r="DU7" s="57">
        <f t="shared" si="2"/>
        <v>44296</v>
      </c>
      <c r="DV7" s="57">
        <f t="shared" si="2"/>
        <v>44297</v>
      </c>
      <c r="DW7" s="57">
        <f t="shared" si="2"/>
        <v>44298</v>
      </c>
      <c r="DX7" s="57">
        <f t="shared" si="2"/>
        <v>44299</v>
      </c>
      <c r="DY7" s="57">
        <f t="shared" si="2"/>
        <v>44300</v>
      </c>
      <c r="DZ7" s="57">
        <f t="shared" si="2"/>
        <v>44301</v>
      </c>
      <c r="EA7" s="57">
        <f t="shared" si="2"/>
        <v>44302</v>
      </c>
      <c r="EB7" s="57">
        <f t="shared" si="2"/>
        <v>44303</v>
      </c>
      <c r="EC7" s="57">
        <f t="shared" si="2"/>
        <v>44304</v>
      </c>
      <c r="ED7" s="57">
        <f t="shared" si="2"/>
        <v>44305</v>
      </c>
      <c r="EE7" s="57">
        <f t="shared" si="2"/>
        <v>44306</v>
      </c>
      <c r="EF7" s="57">
        <f t="shared" si="2"/>
        <v>44307</v>
      </c>
      <c r="EG7" s="57">
        <f t="shared" si="2"/>
        <v>44308</v>
      </c>
      <c r="EH7" s="57">
        <f t="shared" si="2"/>
        <v>44309</v>
      </c>
      <c r="EI7" s="57">
        <f t="shared" si="2"/>
        <v>44310</v>
      </c>
      <c r="EJ7" s="57">
        <f t="shared" si="2"/>
        <v>44311</v>
      </c>
      <c r="EK7" s="57">
        <f t="shared" si="2"/>
        <v>44312</v>
      </c>
      <c r="EL7" s="57">
        <f t="shared" si="2"/>
        <v>44313</v>
      </c>
      <c r="EM7" s="57">
        <f t="shared" si="2"/>
        <v>44314</v>
      </c>
      <c r="EN7" s="57">
        <f t="shared" si="2"/>
        <v>44315</v>
      </c>
      <c r="EO7" s="57">
        <f t="shared" si="2"/>
        <v>44316</v>
      </c>
      <c r="EP7" s="57">
        <f t="shared" si="2"/>
        <v>44317</v>
      </c>
      <c r="EQ7" s="57">
        <f t="shared" si="2"/>
        <v>44318</v>
      </c>
      <c r="ER7" s="57">
        <f t="shared" si="2"/>
        <v>44319</v>
      </c>
      <c r="ES7" s="57">
        <f t="shared" si="2"/>
        <v>44320</v>
      </c>
      <c r="ET7" s="57">
        <f t="shared" si="2"/>
        <v>44321</v>
      </c>
      <c r="EU7" s="57">
        <f t="shared" si="2"/>
        <v>44322</v>
      </c>
      <c r="EV7" s="57">
        <f t="shared" si="2"/>
        <v>44323</v>
      </c>
      <c r="EW7" s="57">
        <f t="shared" si="2"/>
        <v>44324</v>
      </c>
      <c r="EX7" s="57">
        <f t="shared" si="2"/>
        <v>44325</v>
      </c>
      <c r="EY7" s="57">
        <f t="shared" si="2"/>
        <v>44326</v>
      </c>
      <c r="EZ7" s="57">
        <f t="shared" ref="EZ7:HK7" si="3">EY7+1</f>
        <v>44327</v>
      </c>
      <c r="FA7" s="57">
        <f t="shared" si="3"/>
        <v>44328</v>
      </c>
      <c r="FB7" s="57">
        <f t="shared" si="3"/>
        <v>44329</v>
      </c>
      <c r="FC7" s="57">
        <f t="shared" si="3"/>
        <v>44330</v>
      </c>
      <c r="FD7" s="57">
        <f t="shared" si="3"/>
        <v>44331</v>
      </c>
      <c r="FE7" s="57">
        <f t="shared" si="3"/>
        <v>44332</v>
      </c>
      <c r="FF7" s="57">
        <f t="shared" si="3"/>
        <v>44333</v>
      </c>
      <c r="FG7" s="57">
        <f t="shared" si="3"/>
        <v>44334</v>
      </c>
      <c r="FH7" s="57">
        <f t="shared" si="3"/>
        <v>44335</v>
      </c>
      <c r="FI7" s="57">
        <f t="shared" si="3"/>
        <v>44336</v>
      </c>
      <c r="FJ7" s="57">
        <f t="shared" si="3"/>
        <v>44337</v>
      </c>
      <c r="FK7" s="57">
        <f t="shared" si="3"/>
        <v>44338</v>
      </c>
      <c r="FL7" s="57">
        <f t="shared" si="3"/>
        <v>44339</v>
      </c>
      <c r="FM7" s="57">
        <f t="shared" si="3"/>
        <v>44340</v>
      </c>
      <c r="FN7" s="57">
        <f t="shared" si="3"/>
        <v>44341</v>
      </c>
      <c r="FO7" s="57">
        <f t="shared" si="3"/>
        <v>44342</v>
      </c>
      <c r="FP7" s="57">
        <f t="shared" si="3"/>
        <v>44343</v>
      </c>
      <c r="FQ7" s="57">
        <f t="shared" si="3"/>
        <v>44344</v>
      </c>
      <c r="FR7" s="57">
        <f t="shared" si="3"/>
        <v>44345</v>
      </c>
      <c r="FS7" s="57">
        <f t="shared" si="3"/>
        <v>44346</v>
      </c>
      <c r="FT7" s="57">
        <f t="shared" si="3"/>
        <v>44347</v>
      </c>
      <c r="FU7" s="57">
        <f t="shared" si="3"/>
        <v>44348</v>
      </c>
      <c r="FV7" s="57">
        <f t="shared" si="3"/>
        <v>44349</v>
      </c>
      <c r="FW7" s="57">
        <f t="shared" si="3"/>
        <v>44350</v>
      </c>
      <c r="FX7" s="57">
        <f t="shared" si="3"/>
        <v>44351</v>
      </c>
      <c r="FY7" s="57">
        <f t="shared" si="3"/>
        <v>44352</v>
      </c>
      <c r="FZ7" s="57">
        <f t="shared" si="3"/>
        <v>44353</v>
      </c>
      <c r="GA7" s="57">
        <f t="shared" si="3"/>
        <v>44354</v>
      </c>
      <c r="GB7" s="57">
        <f t="shared" si="3"/>
        <v>44355</v>
      </c>
      <c r="GC7" s="57">
        <f t="shared" si="3"/>
        <v>44356</v>
      </c>
      <c r="GD7" s="57">
        <f t="shared" si="3"/>
        <v>44357</v>
      </c>
      <c r="GE7" s="57">
        <f t="shared" si="3"/>
        <v>44358</v>
      </c>
      <c r="GF7" s="57">
        <f t="shared" si="3"/>
        <v>44359</v>
      </c>
      <c r="GG7" s="57">
        <f t="shared" si="3"/>
        <v>44360</v>
      </c>
      <c r="GH7" s="57">
        <f t="shared" si="3"/>
        <v>44361</v>
      </c>
      <c r="GI7" s="57">
        <f t="shared" si="3"/>
        <v>44362</v>
      </c>
      <c r="GJ7" s="57">
        <f t="shared" si="3"/>
        <v>44363</v>
      </c>
      <c r="GK7" s="57">
        <f t="shared" si="3"/>
        <v>44364</v>
      </c>
      <c r="GL7" s="57">
        <f t="shared" si="3"/>
        <v>44365</v>
      </c>
      <c r="GM7" s="57">
        <f t="shared" si="3"/>
        <v>44366</v>
      </c>
      <c r="GN7" s="57">
        <f t="shared" si="3"/>
        <v>44367</v>
      </c>
      <c r="GO7" s="57">
        <f t="shared" si="3"/>
        <v>44368</v>
      </c>
      <c r="GP7" s="57">
        <f t="shared" si="3"/>
        <v>44369</v>
      </c>
      <c r="GQ7" s="57">
        <f t="shared" si="3"/>
        <v>44370</v>
      </c>
      <c r="GR7" s="57">
        <f t="shared" si="3"/>
        <v>44371</v>
      </c>
      <c r="GS7" s="57">
        <f t="shared" si="3"/>
        <v>44372</v>
      </c>
      <c r="GT7" s="57">
        <f t="shared" si="3"/>
        <v>44373</v>
      </c>
      <c r="GU7" s="57">
        <f t="shared" si="3"/>
        <v>44374</v>
      </c>
      <c r="GV7" s="57">
        <f t="shared" si="3"/>
        <v>44375</v>
      </c>
      <c r="GW7" s="57">
        <f t="shared" si="3"/>
        <v>44376</v>
      </c>
      <c r="GX7" s="57">
        <f t="shared" si="3"/>
        <v>44377</v>
      </c>
      <c r="GY7" s="57">
        <f t="shared" si="3"/>
        <v>44378</v>
      </c>
      <c r="GZ7" s="57">
        <f t="shared" si="3"/>
        <v>44379</v>
      </c>
      <c r="HA7" s="57">
        <f t="shared" si="3"/>
        <v>44380</v>
      </c>
      <c r="HB7" s="57">
        <f t="shared" si="3"/>
        <v>44381</v>
      </c>
      <c r="HC7" s="57">
        <f t="shared" si="3"/>
        <v>44382</v>
      </c>
      <c r="HD7" s="57">
        <f t="shared" si="3"/>
        <v>44383</v>
      </c>
      <c r="HE7" s="57">
        <f t="shared" si="3"/>
        <v>44384</v>
      </c>
      <c r="HF7" s="57">
        <f t="shared" si="3"/>
        <v>44385</v>
      </c>
      <c r="HG7" s="57">
        <f t="shared" si="3"/>
        <v>44386</v>
      </c>
      <c r="HH7" s="57">
        <f t="shared" si="3"/>
        <v>44387</v>
      </c>
      <c r="HI7" s="57">
        <f t="shared" si="3"/>
        <v>44388</v>
      </c>
      <c r="HJ7" s="57">
        <f t="shared" si="3"/>
        <v>44389</v>
      </c>
      <c r="HK7" s="57">
        <f t="shared" si="3"/>
        <v>44390</v>
      </c>
      <c r="HL7" s="57">
        <f t="shared" ref="HL7:JW7" si="4">HK7+1</f>
        <v>44391</v>
      </c>
      <c r="HM7" s="57">
        <f t="shared" si="4"/>
        <v>44392</v>
      </c>
      <c r="HN7" s="57">
        <f t="shared" si="4"/>
        <v>44393</v>
      </c>
      <c r="HO7" s="57">
        <f t="shared" si="4"/>
        <v>44394</v>
      </c>
      <c r="HP7" s="57">
        <f t="shared" si="4"/>
        <v>44395</v>
      </c>
      <c r="HQ7" s="57">
        <f t="shared" si="4"/>
        <v>44396</v>
      </c>
      <c r="HR7" s="57">
        <f t="shared" si="4"/>
        <v>44397</v>
      </c>
      <c r="HS7" s="57">
        <f t="shared" si="4"/>
        <v>44398</v>
      </c>
      <c r="HT7" s="57">
        <f t="shared" si="4"/>
        <v>44399</v>
      </c>
      <c r="HU7" s="57">
        <f t="shared" si="4"/>
        <v>44400</v>
      </c>
      <c r="HV7" s="57">
        <f t="shared" si="4"/>
        <v>44401</v>
      </c>
      <c r="HW7" s="57">
        <f t="shared" si="4"/>
        <v>44402</v>
      </c>
      <c r="HX7" s="57">
        <f t="shared" si="4"/>
        <v>44403</v>
      </c>
      <c r="HY7" s="57">
        <f t="shared" si="4"/>
        <v>44404</v>
      </c>
      <c r="HZ7" s="57">
        <f t="shared" si="4"/>
        <v>44405</v>
      </c>
      <c r="IA7" s="57">
        <f t="shared" si="4"/>
        <v>44406</v>
      </c>
      <c r="IB7" s="57">
        <f t="shared" si="4"/>
        <v>44407</v>
      </c>
      <c r="IC7" s="57">
        <f t="shared" si="4"/>
        <v>44408</v>
      </c>
      <c r="ID7" s="57">
        <f t="shared" si="4"/>
        <v>44409</v>
      </c>
      <c r="IE7" s="57">
        <f t="shared" si="4"/>
        <v>44410</v>
      </c>
      <c r="IF7" s="57">
        <f t="shared" si="4"/>
        <v>44411</v>
      </c>
      <c r="IG7" s="57">
        <f t="shared" si="4"/>
        <v>44412</v>
      </c>
      <c r="IH7" s="57">
        <f t="shared" si="4"/>
        <v>44413</v>
      </c>
      <c r="II7" s="57">
        <f t="shared" si="4"/>
        <v>44414</v>
      </c>
      <c r="IJ7" s="57">
        <f t="shared" si="4"/>
        <v>44415</v>
      </c>
      <c r="IK7" s="57">
        <f t="shared" si="4"/>
        <v>44416</v>
      </c>
      <c r="IL7" s="57">
        <f t="shared" si="4"/>
        <v>44417</v>
      </c>
      <c r="IM7" s="57">
        <f t="shared" si="4"/>
        <v>44418</v>
      </c>
      <c r="IN7" s="57">
        <f t="shared" si="4"/>
        <v>44419</v>
      </c>
      <c r="IO7" s="57">
        <f t="shared" si="4"/>
        <v>44420</v>
      </c>
      <c r="IP7" s="57">
        <f t="shared" si="4"/>
        <v>44421</v>
      </c>
      <c r="IQ7" s="57">
        <f t="shared" si="4"/>
        <v>44422</v>
      </c>
      <c r="IR7" s="57">
        <f t="shared" si="4"/>
        <v>44423</v>
      </c>
      <c r="IS7" s="57">
        <f t="shared" si="4"/>
        <v>44424</v>
      </c>
      <c r="IT7" s="57">
        <f t="shared" si="4"/>
        <v>44425</v>
      </c>
      <c r="IU7" s="57">
        <f t="shared" si="4"/>
        <v>44426</v>
      </c>
      <c r="IV7" s="57">
        <f t="shared" si="4"/>
        <v>44427</v>
      </c>
      <c r="IW7" s="57">
        <f t="shared" si="4"/>
        <v>44428</v>
      </c>
      <c r="IX7" s="57">
        <f t="shared" si="4"/>
        <v>44429</v>
      </c>
      <c r="IY7" s="57">
        <f t="shared" si="4"/>
        <v>44430</v>
      </c>
      <c r="IZ7" s="57">
        <f t="shared" si="4"/>
        <v>44431</v>
      </c>
      <c r="JA7" s="57">
        <f t="shared" si="4"/>
        <v>44432</v>
      </c>
      <c r="JB7" s="57">
        <f t="shared" si="4"/>
        <v>44433</v>
      </c>
      <c r="JC7" s="57">
        <f t="shared" si="4"/>
        <v>44434</v>
      </c>
      <c r="JD7" s="57">
        <f t="shared" si="4"/>
        <v>44435</v>
      </c>
      <c r="JE7" s="57">
        <f t="shared" si="4"/>
        <v>44436</v>
      </c>
      <c r="JF7" s="57">
        <f t="shared" si="4"/>
        <v>44437</v>
      </c>
      <c r="JG7" s="57">
        <f t="shared" si="4"/>
        <v>44438</v>
      </c>
      <c r="JH7" s="57">
        <f t="shared" si="4"/>
        <v>44439</v>
      </c>
      <c r="JI7" s="57">
        <f t="shared" si="4"/>
        <v>44440</v>
      </c>
      <c r="JJ7" s="57">
        <f t="shared" si="4"/>
        <v>44441</v>
      </c>
      <c r="JK7" s="57">
        <f t="shared" si="4"/>
        <v>44442</v>
      </c>
      <c r="JL7" s="57">
        <f t="shared" si="4"/>
        <v>44443</v>
      </c>
      <c r="JM7" s="57">
        <f t="shared" si="4"/>
        <v>44444</v>
      </c>
      <c r="JN7" s="57">
        <f t="shared" si="4"/>
        <v>44445</v>
      </c>
      <c r="JO7" s="57">
        <f t="shared" si="4"/>
        <v>44446</v>
      </c>
      <c r="JP7" s="57">
        <f t="shared" si="4"/>
        <v>44447</v>
      </c>
      <c r="JQ7" s="57">
        <f t="shared" si="4"/>
        <v>44448</v>
      </c>
      <c r="JR7" s="57">
        <f t="shared" si="4"/>
        <v>44449</v>
      </c>
      <c r="JS7" s="57">
        <f t="shared" si="4"/>
        <v>44450</v>
      </c>
      <c r="JT7" s="57">
        <f t="shared" si="4"/>
        <v>44451</v>
      </c>
      <c r="JU7" s="57">
        <f t="shared" si="4"/>
        <v>44452</v>
      </c>
      <c r="JV7" s="57">
        <f t="shared" si="4"/>
        <v>44453</v>
      </c>
      <c r="JW7" s="57">
        <f t="shared" si="4"/>
        <v>44454</v>
      </c>
      <c r="JX7" s="57">
        <f t="shared" ref="JX7:MI7" si="5">JW7+1</f>
        <v>44455</v>
      </c>
      <c r="JY7" s="57">
        <f t="shared" si="5"/>
        <v>44456</v>
      </c>
      <c r="JZ7" s="57">
        <f t="shared" si="5"/>
        <v>44457</v>
      </c>
      <c r="KA7" s="57">
        <f t="shared" si="5"/>
        <v>44458</v>
      </c>
      <c r="KB7" s="57">
        <f t="shared" si="5"/>
        <v>44459</v>
      </c>
      <c r="KC7" s="57">
        <f t="shared" si="5"/>
        <v>44460</v>
      </c>
      <c r="KD7" s="57">
        <f t="shared" si="5"/>
        <v>44461</v>
      </c>
      <c r="KE7" s="57">
        <f t="shared" si="5"/>
        <v>44462</v>
      </c>
      <c r="KF7" s="57">
        <f t="shared" si="5"/>
        <v>44463</v>
      </c>
      <c r="KG7" s="57">
        <f t="shared" si="5"/>
        <v>44464</v>
      </c>
      <c r="KH7" s="57">
        <f t="shared" si="5"/>
        <v>44465</v>
      </c>
      <c r="KI7" s="57">
        <f t="shared" si="5"/>
        <v>44466</v>
      </c>
      <c r="KJ7" s="57">
        <f t="shared" si="5"/>
        <v>44467</v>
      </c>
      <c r="KK7" s="57">
        <f t="shared" si="5"/>
        <v>44468</v>
      </c>
      <c r="KL7" s="57">
        <f t="shared" si="5"/>
        <v>44469</v>
      </c>
      <c r="KM7" s="57">
        <f t="shared" si="5"/>
        <v>44470</v>
      </c>
      <c r="KN7" s="57">
        <f t="shared" si="5"/>
        <v>44471</v>
      </c>
      <c r="KO7" s="57">
        <f t="shared" si="5"/>
        <v>44472</v>
      </c>
      <c r="KP7" s="57">
        <f t="shared" si="5"/>
        <v>44473</v>
      </c>
      <c r="KQ7" s="57">
        <f t="shared" si="5"/>
        <v>44474</v>
      </c>
      <c r="KR7" s="57">
        <f t="shared" si="5"/>
        <v>44475</v>
      </c>
      <c r="KS7" s="57">
        <f t="shared" si="5"/>
        <v>44476</v>
      </c>
      <c r="KT7" s="57">
        <f t="shared" si="5"/>
        <v>44477</v>
      </c>
      <c r="KU7" s="57">
        <f t="shared" si="5"/>
        <v>44478</v>
      </c>
      <c r="KV7" s="57">
        <f t="shared" si="5"/>
        <v>44479</v>
      </c>
      <c r="KW7" s="57">
        <f t="shared" si="5"/>
        <v>44480</v>
      </c>
      <c r="KX7" s="57">
        <f t="shared" si="5"/>
        <v>44481</v>
      </c>
      <c r="KY7" s="57">
        <f t="shared" si="5"/>
        <v>44482</v>
      </c>
      <c r="KZ7" s="57">
        <f t="shared" si="5"/>
        <v>44483</v>
      </c>
      <c r="LA7" s="57">
        <f t="shared" si="5"/>
        <v>44484</v>
      </c>
      <c r="LB7" s="57">
        <f t="shared" si="5"/>
        <v>44485</v>
      </c>
      <c r="LC7" s="57">
        <f t="shared" si="5"/>
        <v>44486</v>
      </c>
      <c r="LD7" s="57">
        <f t="shared" si="5"/>
        <v>44487</v>
      </c>
      <c r="LE7" s="57">
        <f t="shared" si="5"/>
        <v>44488</v>
      </c>
      <c r="LF7" s="57">
        <f t="shared" si="5"/>
        <v>44489</v>
      </c>
      <c r="LG7" s="57">
        <f t="shared" si="5"/>
        <v>44490</v>
      </c>
      <c r="LH7" s="57">
        <f t="shared" si="5"/>
        <v>44491</v>
      </c>
      <c r="LI7" s="57">
        <f t="shared" si="5"/>
        <v>44492</v>
      </c>
      <c r="LJ7" s="57">
        <f t="shared" si="5"/>
        <v>44493</v>
      </c>
      <c r="LK7" s="57">
        <f t="shared" si="5"/>
        <v>44494</v>
      </c>
      <c r="LL7" s="57">
        <f t="shared" si="5"/>
        <v>44495</v>
      </c>
      <c r="LM7" s="57">
        <f t="shared" si="5"/>
        <v>44496</v>
      </c>
      <c r="LN7" s="57">
        <f t="shared" si="5"/>
        <v>44497</v>
      </c>
      <c r="LO7" s="57">
        <f t="shared" si="5"/>
        <v>44498</v>
      </c>
      <c r="LP7" s="57">
        <f t="shared" si="5"/>
        <v>44499</v>
      </c>
      <c r="LQ7" s="57">
        <f t="shared" si="5"/>
        <v>44500</v>
      </c>
      <c r="LR7" s="57">
        <f t="shared" si="5"/>
        <v>44501</v>
      </c>
      <c r="LS7" s="57">
        <f t="shared" si="5"/>
        <v>44502</v>
      </c>
      <c r="LT7" s="57">
        <f t="shared" si="5"/>
        <v>44503</v>
      </c>
      <c r="LU7" s="57">
        <f t="shared" si="5"/>
        <v>44504</v>
      </c>
      <c r="LV7" s="57">
        <f t="shared" si="5"/>
        <v>44505</v>
      </c>
      <c r="LW7" s="57">
        <f t="shared" si="5"/>
        <v>44506</v>
      </c>
      <c r="LX7" s="57">
        <f t="shared" si="5"/>
        <v>44507</v>
      </c>
      <c r="LY7" s="57">
        <f t="shared" si="5"/>
        <v>44508</v>
      </c>
      <c r="LZ7" s="57">
        <f t="shared" si="5"/>
        <v>44509</v>
      </c>
      <c r="MA7" s="57">
        <f t="shared" si="5"/>
        <v>44510</v>
      </c>
      <c r="MB7" s="57">
        <f t="shared" si="5"/>
        <v>44511</v>
      </c>
      <c r="MC7" s="57">
        <f t="shared" si="5"/>
        <v>44512</v>
      </c>
      <c r="MD7" s="57">
        <f t="shared" si="5"/>
        <v>44513</v>
      </c>
      <c r="ME7" s="57">
        <f t="shared" si="5"/>
        <v>44514</v>
      </c>
      <c r="MF7" s="57">
        <f t="shared" si="5"/>
        <v>44515</v>
      </c>
      <c r="MG7" s="57">
        <f t="shared" si="5"/>
        <v>44516</v>
      </c>
      <c r="MH7" s="57">
        <f t="shared" si="5"/>
        <v>44517</v>
      </c>
      <c r="MI7" s="57">
        <f t="shared" si="5"/>
        <v>44518</v>
      </c>
      <c r="MJ7" s="57">
        <f t="shared" ref="MJ7:OU7" si="6">MI7+1</f>
        <v>44519</v>
      </c>
      <c r="MK7" s="57">
        <f t="shared" si="6"/>
        <v>44520</v>
      </c>
      <c r="ML7" s="57">
        <f t="shared" si="6"/>
        <v>44521</v>
      </c>
      <c r="MM7" s="57">
        <f t="shared" si="6"/>
        <v>44522</v>
      </c>
      <c r="MN7" s="57">
        <f t="shared" si="6"/>
        <v>44523</v>
      </c>
      <c r="MO7" s="57">
        <f t="shared" si="6"/>
        <v>44524</v>
      </c>
      <c r="MP7" s="57">
        <f t="shared" si="6"/>
        <v>44525</v>
      </c>
      <c r="MQ7" s="57">
        <f t="shared" si="6"/>
        <v>44526</v>
      </c>
      <c r="MR7" s="57">
        <f t="shared" si="6"/>
        <v>44527</v>
      </c>
      <c r="MS7" s="57">
        <f t="shared" si="6"/>
        <v>44528</v>
      </c>
      <c r="MT7" s="57">
        <f t="shared" si="6"/>
        <v>44529</v>
      </c>
      <c r="MU7" s="57">
        <f t="shared" si="6"/>
        <v>44530</v>
      </c>
      <c r="MV7" s="57">
        <f t="shared" si="6"/>
        <v>44531</v>
      </c>
      <c r="MW7" s="57">
        <f t="shared" si="6"/>
        <v>44532</v>
      </c>
      <c r="MX7" s="57">
        <f t="shared" si="6"/>
        <v>44533</v>
      </c>
      <c r="MY7" s="57">
        <f t="shared" si="6"/>
        <v>44534</v>
      </c>
      <c r="MZ7" s="57">
        <f t="shared" si="6"/>
        <v>44535</v>
      </c>
      <c r="NA7" s="57">
        <f t="shared" si="6"/>
        <v>44536</v>
      </c>
      <c r="NB7" s="57">
        <f t="shared" si="6"/>
        <v>44537</v>
      </c>
      <c r="NC7" s="57">
        <f t="shared" si="6"/>
        <v>44538</v>
      </c>
      <c r="ND7" s="57">
        <f t="shared" si="6"/>
        <v>44539</v>
      </c>
      <c r="NE7" s="57">
        <f t="shared" si="6"/>
        <v>44540</v>
      </c>
      <c r="NF7" s="57">
        <f t="shared" si="6"/>
        <v>44541</v>
      </c>
      <c r="NG7" s="57">
        <f t="shared" si="6"/>
        <v>44542</v>
      </c>
      <c r="NH7" s="57">
        <f t="shared" si="6"/>
        <v>44543</v>
      </c>
      <c r="NI7" s="57">
        <f t="shared" si="6"/>
        <v>44544</v>
      </c>
      <c r="NJ7" s="57">
        <f t="shared" si="6"/>
        <v>44545</v>
      </c>
      <c r="NK7" s="57">
        <f t="shared" si="6"/>
        <v>44546</v>
      </c>
      <c r="NL7" s="57">
        <f t="shared" si="6"/>
        <v>44547</v>
      </c>
      <c r="NM7" s="57">
        <f t="shared" si="6"/>
        <v>44548</v>
      </c>
      <c r="NN7" s="57">
        <f t="shared" si="6"/>
        <v>44549</v>
      </c>
      <c r="NO7" s="57">
        <f t="shared" si="6"/>
        <v>44550</v>
      </c>
      <c r="NP7" s="57">
        <f t="shared" si="6"/>
        <v>44551</v>
      </c>
      <c r="NQ7" s="57">
        <f t="shared" si="6"/>
        <v>44552</v>
      </c>
      <c r="NR7" s="57">
        <f t="shared" si="6"/>
        <v>44553</v>
      </c>
      <c r="NS7" s="57">
        <f t="shared" si="6"/>
        <v>44554</v>
      </c>
      <c r="NT7" s="57">
        <f t="shared" si="6"/>
        <v>44555</v>
      </c>
      <c r="NU7" s="57">
        <f t="shared" si="6"/>
        <v>44556</v>
      </c>
      <c r="NV7" s="57">
        <f t="shared" si="6"/>
        <v>44557</v>
      </c>
      <c r="NW7" s="57">
        <f t="shared" si="6"/>
        <v>44558</v>
      </c>
      <c r="NX7" s="57">
        <f t="shared" si="6"/>
        <v>44559</v>
      </c>
      <c r="NY7" s="57">
        <f t="shared" si="6"/>
        <v>44560</v>
      </c>
      <c r="NZ7" s="57">
        <f t="shared" si="6"/>
        <v>44561</v>
      </c>
      <c r="OA7" s="57">
        <f t="shared" si="6"/>
        <v>44562</v>
      </c>
      <c r="OB7" s="57">
        <f t="shared" si="6"/>
        <v>44563</v>
      </c>
      <c r="OC7" s="57">
        <f t="shared" si="6"/>
        <v>44564</v>
      </c>
      <c r="OD7" s="57">
        <f t="shared" si="6"/>
        <v>44565</v>
      </c>
      <c r="OE7" s="57">
        <f t="shared" si="6"/>
        <v>44566</v>
      </c>
      <c r="OF7" s="57">
        <f t="shared" si="6"/>
        <v>44567</v>
      </c>
      <c r="OG7" s="57">
        <f t="shared" si="6"/>
        <v>44568</v>
      </c>
      <c r="OH7" s="57">
        <f t="shared" si="6"/>
        <v>44569</v>
      </c>
      <c r="OI7" s="57">
        <f t="shared" si="6"/>
        <v>44570</v>
      </c>
      <c r="OJ7" s="57">
        <f t="shared" si="6"/>
        <v>44571</v>
      </c>
      <c r="OK7" s="57">
        <f t="shared" si="6"/>
        <v>44572</v>
      </c>
      <c r="OL7" s="57">
        <f t="shared" si="6"/>
        <v>44573</v>
      </c>
      <c r="OM7" s="57">
        <f t="shared" si="6"/>
        <v>44574</v>
      </c>
      <c r="ON7" s="57">
        <f t="shared" si="6"/>
        <v>44575</v>
      </c>
      <c r="OO7" s="57">
        <f t="shared" si="6"/>
        <v>44576</v>
      </c>
      <c r="OP7" s="57">
        <f t="shared" si="6"/>
        <v>44577</v>
      </c>
      <c r="OQ7" s="57">
        <f t="shared" si="6"/>
        <v>44578</v>
      </c>
      <c r="OR7" s="57">
        <f t="shared" si="6"/>
        <v>44579</v>
      </c>
      <c r="OS7" s="57">
        <f t="shared" si="6"/>
        <v>44580</v>
      </c>
      <c r="OT7" s="57">
        <f t="shared" si="6"/>
        <v>44581</v>
      </c>
      <c r="OU7" s="57">
        <f t="shared" si="6"/>
        <v>44582</v>
      </c>
      <c r="OV7" s="57">
        <f>OU7+1</f>
        <v>44583</v>
      </c>
      <c r="OW7" s="57">
        <f>OV7+1</f>
        <v>44584</v>
      </c>
      <c r="OX7" s="57">
        <f>OW7+1</f>
        <v>44585</v>
      </c>
      <c r="OY7" s="57">
        <f>OX7+1</f>
        <v>44586</v>
      </c>
      <c r="OZ7" s="57">
        <f>OY7+1</f>
        <v>44587</v>
      </c>
    </row>
    <row r="8" spans="1:416" s="53" customFormat="1" ht="15.75" customHeight="1" thickBot="1" x14ac:dyDescent="0.3">
      <c r="A8" s="45" t="s">
        <v>65</v>
      </c>
      <c r="D8" s="56"/>
      <c r="E8" s="195" t="s">
        <v>60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7"/>
      <c r="Z8" s="195" t="s">
        <v>61</v>
      </c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7"/>
      <c r="BE8" s="195" t="s">
        <v>59</v>
      </c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7"/>
      <c r="CG8" s="195" t="s">
        <v>62</v>
      </c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7"/>
      <c r="DL8" s="195" t="s">
        <v>63</v>
      </c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7"/>
      <c r="EP8" s="195" t="s">
        <v>64</v>
      </c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7"/>
      <c r="FU8" s="195" t="s">
        <v>66</v>
      </c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7"/>
      <c r="GY8" s="195" t="s">
        <v>67</v>
      </c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7"/>
      <c r="ID8" s="195" t="s">
        <v>68</v>
      </c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  <c r="IW8" s="196"/>
      <c r="IX8" s="196"/>
      <c r="IY8" s="196"/>
      <c r="IZ8" s="196"/>
      <c r="JA8" s="196"/>
      <c r="JB8" s="196"/>
      <c r="JC8" s="196"/>
      <c r="JD8" s="196"/>
      <c r="JE8" s="196"/>
      <c r="JF8" s="196"/>
      <c r="JG8" s="196"/>
      <c r="JH8" s="197"/>
      <c r="JI8" s="195" t="s">
        <v>69</v>
      </c>
      <c r="JJ8" s="196"/>
      <c r="JK8" s="196"/>
      <c r="JL8" s="196"/>
      <c r="JM8" s="196"/>
      <c r="JN8" s="196"/>
      <c r="JO8" s="196"/>
      <c r="JP8" s="196"/>
      <c r="JQ8" s="196"/>
      <c r="JR8" s="196"/>
      <c r="JS8" s="196"/>
      <c r="JT8" s="196"/>
      <c r="JU8" s="196"/>
      <c r="JV8" s="196"/>
      <c r="JW8" s="196"/>
      <c r="JX8" s="196"/>
      <c r="JY8" s="196"/>
      <c r="JZ8" s="196"/>
      <c r="KA8" s="196"/>
      <c r="KB8" s="196"/>
      <c r="KC8" s="196"/>
      <c r="KD8" s="196"/>
      <c r="KE8" s="196"/>
      <c r="KF8" s="196"/>
      <c r="KG8" s="196"/>
      <c r="KH8" s="196"/>
      <c r="KI8" s="196"/>
      <c r="KJ8" s="196"/>
      <c r="KK8" s="196"/>
      <c r="KL8" s="197"/>
      <c r="KM8" s="195" t="s">
        <v>70</v>
      </c>
      <c r="KN8" s="196"/>
      <c r="KO8" s="196"/>
      <c r="KP8" s="196"/>
      <c r="KQ8" s="196"/>
      <c r="KR8" s="196"/>
      <c r="KS8" s="196"/>
      <c r="KT8" s="196"/>
      <c r="KU8" s="196"/>
      <c r="KV8" s="196"/>
      <c r="KW8" s="196"/>
      <c r="KX8" s="196"/>
      <c r="KY8" s="196"/>
      <c r="KZ8" s="196"/>
      <c r="LA8" s="196"/>
      <c r="LB8" s="196"/>
      <c r="LC8" s="196"/>
      <c r="LD8" s="196"/>
      <c r="LE8" s="196"/>
      <c r="LF8" s="196"/>
      <c r="LG8" s="196"/>
      <c r="LH8" s="196"/>
      <c r="LI8" s="196"/>
      <c r="LJ8" s="196"/>
      <c r="LK8" s="196"/>
      <c r="LL8" s="196"/>
      <c r="LM8" s="196"/>
      <c r="LN8" s="196"/>
      <c r="LO8" s="196"/>
      <c r="LP8" s="196"/>
      <c r="LQ8" s="197"/>
      <c r="LR8" s="195" t="s">
        <v>71</v>
      </c>
      <c r="LS8" s="196"/>
      <c r="LT8" s="196"/>
      <c r="LU8" s="196"/>
      <c r="LV8" s="196"/>
      <c r="LW8" s="196"/>
      <c r="LX8" s="196"/>
      <c r="LY8" s="196"/>
      <c r="LZ8" s="196"/>
      <c r="MA8" s="196"/>
      <c r="MB8" s="196"/>
      <c r="MC8" s="196"/>
      <c r="MD8" s="196"/>
      <c r="ME8" s="196"/>
      <c r="MF8" s="196"/>
      <c r="MG8" s="196"/>
      <c r="MH8" s="196"/>
      <c r="MI8" s="196"/>
      <c r="MJ8" s="196"/>
      <c r="MK8" s="196"/>
      <c r="ML8" s="196"/>
      <c r="MM8" s="196"/>
      <c r="MN8" s="196"/>
      <c r="MO8" s="196"/>
      <c r="MP8" s="196"/>
      <c r="MQ8" s="196"/>
      <c r="MR8" s="196"/>
      <c r="MS8" s="196"/>
      <c r="MT8" s="196"/>
      <c r="MU8" s="197"/>
      <c r="MV8" s="195" t="s">
        <v>60</v>
      </c>
      <c r="MW8" s="196"/>
      <c r="MX8" s="196"/>
      <c r="MY8" s="196"/>
      <c r="MZ8" s="196"/>
      <c r="NA8" s="196"/>
      <c r="NB8" s="196"/>
      <c r="NC8" s="196"/>
      <c r="ND8" s="196"/>
      <c r="NE8" s="196"/>
      <c r="NF8" s="196"/>
      <c r="NG8" s="196"/>
      <c r="NH8" s="196"/>
      <c r="NI8" s="196"/>
      <c r="NJ8" s="196"/>
      <c r="NK8" s="196"/>
      <c r="NL8" s="196"/>
      <c r="NM8" s="196"/>
      <c r="NN8" s="196"/>
      <c r="NO8" s="196"/>
      <c r="NP8" s="196"/>
      <c r="NQ8" s="196"/>
      <c r="NR8" s="196"/>
      <c r="NS8" s="196"/>
      <c r="NT8" s="196"/>
      <c r="NU8" s="196"/>
      <c r="NV8" s="196"/>
      <c r="NW8" s="196"/>
      <c r="NX8" s="196"/>
      <c r="NY8" s="196"/>
      <c r="NZ8" s="197"/>
      <c r="OA8" s="195" t="s">
        <v>61</v>
      </c>
      <c r="OB8" s="196"/>
      <c r="OC8" s="196"/>
      <c r="OD8" s="196"/>
      <c r="OE8" s="196"/>
      <c r="OF8" s="196"/>
      <c r="OG8" s="196"/>
      <c r="OH8" s="196"/>
      <c r="OI8" s="196"/>
      <c r="OJ8" s="196"/>
      <c r="OK8" s="196"/>
      <c r="OL8" s="196"/>
      <c r="OM8" s="196"/>
      <c r="ON8" s="196"/>
      <c r="OO8" s="196"/>
      <c r="OP8" s="196"/>
      <c r="OQ8" s="196"/>
      <c r="OR8" s="196"/>
      <c r="OS8" s="196"/>
      <c r="OT8" s="196"/>
      <c r="OU8" s="196"/>
      <c r="OV8" s="196"/>
      <c r="OW8" s="196"/>
      <c r="OX8" s="196"/>
      <c r="OY8" s="196"/>
      <c r="OZ8" s="197"/>
    </row>
    <row r="9" spans="1:416" ht="24" customHeight="1" x14ac:dyDescent="0.25">
      <c r="A9" s="47" t="s">
        <v>28</v>
      </c>
      <c r="B9" s="47" t="s">
        <v>19</v>
      </c>
      <c r="C9" s="48" t="s">
        <v>29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416" ht="10.5" x14ac:dyDescent="0.25">
      <c r="A10" s="58" t="str">
        <f>IF(BASE!C10="","",BASE!C10)</f>
        <v>OSCAR DÍAZ</v>
      </c>
      <c r="B10" s="58">
        <f>IF(BASE!D10="","",BASE!D10)</f>
        <v>1</v>
      </c>
      <c r="C10" s="59">
        <f>IF(BASE!E10=0,"0",BASE!E10)</f>
        <v>44197</v>
      </c>
      <c r="D10" s="49">
        <v>44197</v>
      </c>
      <c r="E10" s="50">
        <f t="shared" ref="E10:X10" si="7">IF($D$10=0,"-",F10-1)</f>
        <v>44176</v>
      </c>
      <c r="F10" s="50">
        <f t="shared" si="7"/>
        <v>44177</v>
      </c>
      <c r="G10" s="50">
        <f t="shared" si="7"/>
        <v>44178</v>
      </c>
      <c r="H10" s="50">
        <f t="shared" si="7"/>
        <v>44179</v>
      </c>
      <c r="I10" s="50">
        <f t="shared" si="7"/>
        <v>44180</v>
      </c>
      <c r="J10" s="50">
        <f t="shared" si="7"/>
        <v>44181</v>
      </c>
      <c r="K10" s="50">
        <f t="shared" si="7"/>
        <v>44182</v>
      </c>
      <c r="L10" s="50">
        <f t="shared" si="7"/>
        <v>44183</v>
      </c>
      <c r="M10" s="50">
        <f t="shared" si="7"/>
        <v>44184</v>
      </c>
      <c r="N10" s="50">
        <f t="shared" si="7"/>
        <v>44185</v>
      </c>
      <c r="O10" s="50">
        <f t="shared" si="7"/>
        <v>44186</v>
      </c>
      <c r="P10" s="50">
        <f t="shared" si="7"/>
        <v>44187</v>
      </c>
      <c r="Q10" s="50">
        <f t="shared" si="7"/>
        <v>44188</v>
      </c>
      <c r="R10" s="50">
        <f t="shared" si="7"/>
        <v>44189</v>
      </c>
      <c r="S10" s="50">
        <f t="shared" si="7"/>
        <v>44190</v>
      </c>
      <c r="T10" s="50">
        <f t="shared" si="7"/>
        <v>44191</v>
      </c>
      <c r="U10" s="50">
        <f t="shared" si="7"/>
        <v>44192</v>
      </c>
      <c r="V10" s="50">
        <f t="shared" si="7"/>
        <v>44193</v>
      </c>
      <c r="W10" s="50">
        <f t="shared" si="7"/>
        <v>44194</v>
      </c>
      <c r="X10" s="50">
        <f t="shared" si="7"/>
        <v>44195</v>
      </c>
      <c r="Y10" s="50">
        <f>IF($D$10=0,"-",Z10-1)</f>
        <v>44196</v>
      </c>
      <c r="Z10" s="50">
        <f>IF($D$10=0,"-",D10)</f>
        <v>44197</v>
      </c>
      <c r="AA10" s="50">
        <f>IF($D$10=0,"-",Z10+1)</f>
        <v>44198</v>
      </c>
      <c r="AB10" s="50">
        <f t="shared" ref="AB10:CM10" si="8">IF($D$10=0,"-",AA10+1)</f>
        <v>44199</v>
      </c>
      <c r="AC10" s="50">
        <f t="shared" si="8"/>
        <v>44200</v>
      </c>
      <c r="AD10" s="50">
        <f t="shared" si="8"/>
        <v>44201</v>
      </c>
      <c r="AE10" s="50">
        <f t="shared" si="8"/>
        <v>44202</v>
      </c>
      <c r="AF10" s="50">
        <f t="shared" si="8"/>
        <v>44203</v>
      </c>
      <c r="AG10" s="50">
        <f t="shared" si="8"/>
        <v>44204</v>
      </c>
      <c r="AH10" s="50">
        <f t="shared" si="8"/>
        <v>44205</v>
      </c>
      <c r="AI10" s="50">
        <f t="shared" si="8"/>
        <v>44206</v>
      </c>
      <c r="AJ10" s="50">
        <f t="shared" si="8"/>
        <v>44207</v>
      </c>
      <c r="AK10" s="50">
        <f t="shared" si="8"/>
        <v>44208</v>
      </c>
      <c r="AL10" s="50">
        <f t="shared" si="8"/>
        <v>44209</v>
      </c>
      <c r="AM10" s="50">
        <f t="shared" si="8"/>
        <v>44210</v>
      </c>
      <c r="AN10" s="50">
        <f t="shared" si="8"/>
        <v>44211</v>
      </c>
      <c r="AO10" s="50">
        <f t="shared" si="8"/>
        <v>44212</v>
      </c>
      <c r="AP10" s="50">
        <f t="shared" si="8"/>
        <v>44213</v>
      </c>
      <c r="AQ10" s="50">
        <f t="shared" si="8"/>
        <v>44214</v>
      </c>
      <c r="AR10" s="50">
        <f t="shared" si="8"/>
        <v>44215</v>
      </c>
      <c r="AS10" s="50">
        <f t="shared" si="8"/>
        <v>44216</v>
      </c>
      <c r="AT10" s="50">
        <f t="shared" si="8"/>
        <v>44217</v>
      </c>
      <c r="AU10" s="50">
        <f t="shared" si="8"/>
        <v>44218</v>
      </c>
      <c r="AV10" s="50">
        <f t="shared" si="8"/>
        <v>44219</v>
      </c>
      <c r="AW10" s="50">
        <f t="shared" si="8"/>
        <v>44220</v>
      </c>
      <c r="AX10" s="50">
        <f t="shared" si="8"/>
        <v>44221</v>
      </c>
      <c r="AY10" s="50">
        <f t="shared" si="8"/>
        <v>44222</v>
      </c>
      <c r="AZ10" s="50">
        <f t="shared" si="8"/>
        <v>44223</v>
      </c>
      <c r="BA10" s="50">
        <f t="shared" si="8"/>
        <v>44224</v>
      </c>
      <c r="BB10" s="50">
        <f t="shared" si="8"/>
        <v>44225</v>
      </c>
      <c r="BC10" s="50">
        <f t="shared" si="8"/>
        <v>44226</v>
      </c>
      <c r="BD10" s="50">
        <f t="shared" si="8"/>
        <v>44227</v>
      </c>
      <c r="BE10" s="50">
        <f t="shared" si="8"/>
        <v>44228</v>
      </c>
      <c r="BF10" s="50">
        <f t="shared" si="8"/>
        <v>44229</v>
      </c>
      <c r="BG10" s="50">
        <f t="shared" si="8"/>
        <v>44230</v>
      </c>
      <c r="BH10" s="50">
        <f t="shared" si="8"/>
        <v>44231</v>
      </c>
      <c r="BI10" s="50">
        <f t="shared" si="8"/>
        <v>44232</v>
      </c>
      <c r="BJ10" s="50">
        <f t="shared" si="8"/>
        <v>44233</v>
      </c>
      <c r="BK10" s="50">
        <f t="shared" si="8"/>
        <v>44234</v>
      </c>
      <c r="BL10" s="50">
        <f t="shared" si="8"/>
        <v>44235</v>
      </c>
      <c r="BM10" s="50">
        <f t="shared" si="8"/>
        <v>44236</v>
      </c>
      <c r="BN10" s="50">
        <f t="shared" si="8"/>
        <v>44237</v>
      </c>
      <c r="BO10" s="50">
        <f t="shared" si="8"/>
        <v>44238</v>
      </c>
      <c r="BP10" s="50">
        <f t="shared" si="8"/>
        <v>44239</v>
      </c>
      <c r="BQ10" s="50">
        <f t="shared" si="8"/>
        <v>44240</v>
      </c>
      <c r="BR10" s="50">
        <f t="shared" si="8"/>
        <v>44241</v>
      </c>
      <c r="BS10" s="50">
        <f t="shared" si="8"/>
        <v>44242</v>
      </c>
      <c r="BT10" s="50">
        <f t="shared" si="8"/>
        <v>44243</v>
      </c>
      <c r="BU10" s="50">
        <f t="shared" si="8"/>
        <v>44244</v>
      </c>
      <c r="BV10" s="50">
        <f t="shared" si="8"/>
        <v>44245</v>
      </c>
      <c r="BW10" s="50">
        <f t="shared" si="8"/>
        <v>44246</v>
      </c>
      <c r="BX10" s="50">
        <f t="shared" si="8"/>
        <v>44247</v>
      </c>
      <c r="BY10" s="50">
        <f t="shared" si="8"/>
        <v>44248</v>
      </c>
      <c r="BZ10" s="50">
        <f t="shared" si="8"/>
        <v>44249</v>
      </c>
      <c r="CA10" s="50">
        <f t="shared" si="8"/>
        <v>44250</v>
      </c>
      <c r="CB10" s="50">
        <f t="shared" si="8"/>
        <v>44251</v>
      </c>
      <c r="CC10" s="50">
        <f t="shared" si="8"/>
        <v>44252</v>
      </c>
      <c r="CD10" s="50">
        <f t="shared" si="8"/>
        <v>44253</v>
      </c>
      <c r="CE10" s="50">
        <f t="shared" si="8"/>
        <v>44254</v>
      </c>
      <c r="CF10" s="50">
        <f t="shared" si="8"/>
        <v>44255</v>
      </c>
      <c r="CG10" s="50">
        <f t="shared" si="8"/>
        <v>44256</v>
      </c>
      <c r="CH10" s="50">
        <f t="shared" si="8"/>
        <v>44257</v>
      </c>
      <c r="CI10" s="50">
        <f t="shared" si="8"/>
        <v>44258</v>
      </c>
      <c r="CJ10" s="50">
        <f t="shared" si="8"/>
        <v>44259</v>
      </c>
      <c r="CK10" s="50">
        <f t="shared" si="8"/>
        <v>44260</v>
      </c>
      <c r="CL10" s="50">
        <f t="shared" si="8"/>
        <v>44261</v>
      </c>
      <c r="CM10" s="50">
        <f t="shared" si="8"/>
        <v>44262</v>
      </c>
      <c r="CN10" s="50">
        <f t="shared" ref="CN10:EY10" si="9">IF($D$10=0,"-",CM10+1)</f>
        <v>44263</v>
      </c>
      <c r="CO10" s="50">
        <f t="shared" si="9"/>
        <v>44264</v>
      </c>
      <c r="CP10" s="50">
        <f t="shared" si="9"/>
        <v>44265</v>
      </c>
      <c r="CQ10" s="50">
        <f t="shared" si="9"/>
        <v>44266</v>
      </c>
      <c r="CR10" s="50">
        <f t="shared" si="9"/>
        <v>44267</v>
      </c>
      <c r="CS10" s="50">
        <f t="shared" si="9"/>
        <v>44268</v>
      </c>
      <c r="CT10" s="50">
        <f t="shared" si="9"/>
        <v>44269</v>
      </c>
      <c r="CU10" s="50">
        <f t="shared" si="9"/>
        <v>44270</v>
      </c>
      <c r="CV10" s="50">
        <f t="shared" si="9"/>
        <v>44271</v>
      </c>
      <c r="CW10" s="50">
        <f t="shared" si="9"/>
        <v>44272</v>
      </c>
      <c r="CX10" s="50">
        <f t="shared" si="9"/>
        <v>44273</v>
      </c>
      <c r="CY10" s="50">
        <f t="shared" si="9"/>
        <v>44274</v>
      </c>
      <c r="CZ10" s="50">
        <f t="shared" si="9"/>
        <v>44275</v>
      </c>
      <c r="DA10" s="50">
        <f t="shared" si="9"/>
        <v>44276</v>
      </c>
      <c r="DB10" s="50">
        <f t="shared" si="9"/>
        <v>44277</v>
      </c>
      <c r="DC10" s="50">
        <f t="shared" si="9"/>
        <v>44278</v>
      </c>
      <c r="DD10" s="50">
        <f t="shared" si="9"/>
        <v>44279</v>
      </c>
      <c r="DE10" s="50">
        <f t="shared" si="9"/>
        <v>44280</v>
      </c>
      <c r="DF10" s="50">
        <f t="shared" si="9"/>
        <v>44281</v>
      </c>
      <c r="DG10" s="50">
        <f t="shared" si="9"/>
        <v>44282</v>
      </c>
      <c r="DH10" s="50">
        <f t="shared" si="9"/>
        <v>44283</v>
      </c>
      <c r="DI10" s="50">
        <f t="shared" si="9"/>
        <v>44284</v>
      </c>
      <c r="DJ10" s="50">
        <f t="shared" si="9"/>
        <v>44285</v>
      </c>
      <c r="DK10" s="50">
        <f t="shared" si="9"/>
        <v>44286</v>
      </c>
      <c r="DL10" s="50">
        <f t="shared" si="9"/>
        <v>44287</v>
      </c>
      <c r="DM10" s="50">
        <f t="shared" si="9"/>
        <v>44288</v>
      </c>
      <c r="DN10" s="50">
        <f t="shared" si="9"/>
        <v>44289</v>
      </c>
      <c r="DO10" s="50">
        <f t="shared" si="9"/>
        <v>44290</v>
      </c>
      <c r="DP10" s="50">
        <f t="shared" si="9"/>
        <v>44291</v>
      </c>
      <c r="DQ10" s="50">
        <f t="shared" si="9"/>
        <v>44292</v>
      </c>
      <c r="DR10" s="50">
        <f t="shared" si="9"/>
        <v>44293</v>
      </c>
      <c r="DS10" s="50">
        <f t="shared" si="9"/>
        <v>44294</v>
      </c>
      <c r="DT10" s="50">
        <f t="shared" si="9"/>
        <v>44295</v>
      </c>
      <c r="DU10" s="50">
        <f t="shared" si="9"/>
        <v>44296</v>
      </c>
      <c r="DV10" s="50">
        <f t="shared" si="9"/>
        <v>44297</v>
      </c>
      <c r="DW10" s="50">
        <f t="shared" si="9"/>
        <v>44298</v>
      </c>
      <c r="DX10" s="50">
        <f t="shared" si="9"/>
        <v>44299</v>
      </c>
      <c r="DY10" s="50">
        <f t="shared" si="9"/>
        <v>44300</v>
      </c>
      <c r="DZ10" s="50">
        <f t="shared" si="9"/>
        <v>44301</v>
      </c>
      <c r="EA10" s="50">
        <f t="shared" si="9"/>
        <v>44302</v>
      </c>
      <c r="EB10" s="50">
        <f t="shared" si="9"/>
        <v>44303</v>
      </c>
      <c r="EC10" s="50">
        <f t="shared" si="9"/>
        <v>44304</v>
      </c>
      <c r="ED10" s="50">
        <f t="shared" si="9"/>
        <v>44305</v>
      </c>
      <c r="EE10" s="50">
        <f t="shared" si="9"/>
        <v>44306</v>
      </c>
      <c r="EF10" s="50">
        <f t="shared" si="9"/>
        <v>44307</v>
      </c>
      <c r="EG10" s="50">
        <f t="shared" si="9"/>
        <v>44308</v>
      </c>
      <c r="EH10" s="50">
        <f t="shared" si="9"/>
        <v>44309</v>
      </c>
      <c r="EI10" s="50">
        <f t="shared" si="9"/>
        <v>44310</v>
      </c>
      <c r="EJ10" s="50">
        <f t="shared" si="9"/>
        <v>44311</v>
      </c>
      <c r="EK10" s="50">
        <f t="shared" si="9"/>
        <v>44312</v>
      </c>
      <c r="EL10" s="50">
        <f t="shared" si="9"/>
        <v>44313</v>
      </c>
      <c r="EM10" s="50">
        <f t="shared" si="9"/>
        <v>44314</v>
      </c>
      <c r="EN10" s="50">
        <f t="shared" si="9"/>
        <v>44315</v>
      </c>
      <c r="EO10" s="50">
        <f t="shared" si="9"/>
        <v>44316</v>
      </c>
      <c r="EP10" s="50">
        <f t="shared" si="9"/>
        <v>44317</v>
      </c>
      <c r="EQ10" s="50">
        <f t="shared" si="9"/>
        <v>44318</v>
      </c>
      <c r="ER10" s="50">
        <f t="shared" si="9"/>
        <v>44319</v>
      </c>
      <c r="ES10" s="50">
        <f t="shared" si="9"/>
        <v>44320</v>
      </c>
      <c r="ET10" s="50">
        <f t="shared" si="9"/>
        <v>44321</v>
      </c>
      <c r="EU10" s="50">
        <f t="shared" si="9"/>
        <v>44322</v>
      </c>
      <c r="EV10" s="50">
        <f t="shared" si="9"/>
        <v>44323</v>
      </c>
      <c r="EW10" s="50">
        <f t="shared" si="9"/>
        <v>44324</v>
      </c>
      <c r="EX10" s="50">
        <f t="shared" si="9"/>
        <v>44325</v>
      </c>
      <c r="EY10" s="50">
        <f t="shared" si="9"/>
        <v>44326</v>
      </c>
      <c r="EZ10" s="50">
        <f t="shared" ref="EZ10:HK10" si="10">IF($D$10=0,"-",EY10+1)</f>
        <v>44327</v>
      </c>
      <c r="FA10" s="50">
        <f t="shared" si="10"/>
        <v>44328</v>
      </c>
      <c r="FB10" s="50">
        <f t="shared" si="10"/>
        <v>44329</v>
      </c>
      <c r="FC10" s="50">
        <f t="shared" si="10"/>
        <v>44330</v>
      </c>
      <c r="FD10" s="50">
        <f t="shared" si="10"/>
        <v>44331</v>
      </c>
      <c r="FE10" s="50">
        <f t="shared" si="10"/>
        <v>44332</v>
      </c>
      <c r="FF10" s="50">
        <f t="shared" si="10"/>
        <v>44333</v>
      </c>
      <c r="FG10" s="50">
        <f t="shared" si="10"/>
        <v>44334</v>
      </c>
      <c r="FH10" s="50">
        <f t="shared" si="10"/>
        <v>44335</v>
      </c>
      <c r="FI10" s="50">
        <f t="shared" si="10"/>
        <v>44336</v>
      </c>
      <c r="FJ10" s="50">
        <f t="shared" si="10"/>
        <v>44337</v>
      </c>
      <c r="FK10" s="50">
        <f t="shared" si="10"/>
        <v>44338</v>
      </c>
      <c r="FL10" s="50">
        <f t="shared" si="10"/>
        <v>44339</v>
      </c>
      <c r="FM10" s="50">
        <f t="shared" si="10"/>
        <v>44340</v>
      </c>
      <c r="FN10" s="50">
        <f t="shared" si="10"/>
        <v>44341</v>
      </c>
      <c r="FO10" s="50">
        <f t="shared" si="10"/>
        <v>44342</v>
      </c>
      <c r="FP10" s="50">
        <f t="shared" si="10"/>
        <v>44343</v>
      </c>
      <c r="FQ10" s="50">
        <f t="shared" si="10"/>
        <v>44344</v>
      </c>
      <c r="FR10" s="50">
        <f t="shared" si="10"/>
        <v>44345</v>
      </c>
      <c r="FS10" s="50">
        <f t="shared" si="10"/>
        <v>44346</v>
      </c>
      <c r="FT10" s="50">
        <f t="shared" si="10"/>
        <v>44347</v>
      </c>
      <c r="FU10" s="50">
        <f t="shared" si="10"/>
        <v>44348</v>
      </c>
      <c r="FV10" s="50">
        <f t="shared" si="10"/>
        <v>44349</v>
      </c>
      <c r="FW10" s="50">
        <f t="shared" si="10"/>
        <v>44350</v>
      </c>
      <c r="FX10" s="50">
        <f t="shared" si="10"/>
        <v>44351</v>
      </c>
      <c r="FY10" s="50">
        <f t="shared" si="10"/>
        <v>44352</v>
      </c>
      <c r="FZ10" s="50">
        <f t="shared" si="10"/>
        <v>44353</v>
      </c>
      <c r="GA10" s="50">
        <f t="shared" si="10"/>
        <v>44354</v>
      </c>
      <c r="GB10" s="50">
        <f t="shared" si="10"/>
        <v>44355</v>
      </c>
      <c r="GC10" s="50">
        <f t="shared" si="10"/>
        <v>44356</v>
      </c>
      <c r="GD10" s="50">
        <f t="shared" si="10"/>
        <v>44357</v>
      </c>
      <c r="GE10" s="50">
        <f t="shared" si="10"/>
        <v>44358</v>
      </c>
      <c r="GF10" s="50">
        <f t="shared" si="10"/>
        <v>44359</v>
      </c>
      <c r="GG10" s="50">
        <f t="shared" si="10"/>
        <v>44360</v>
      </c>
      <c r="GH10" s="50">
        <f t="shared" si="10"/>
        <v>44361</v>
      </c>
      <c r="GI10" s="50">
        <f t="shared" si="10"/>
        <v>44362</v>
      </c>
      <c r="GJ10" s="50">
        <f t="shared" si="10"/>
        <v>44363</v>
      </c>
      <c r="GK10" s="50">
        <f t="shared" si="10"/>
        <v>44364</v>
      </c>
      <c r="GL10" s="50">
        <f t="shared" si="10"/>
        <v>44365</v>
      </c>
      <c r="GM10" s="50">
        <f t="shared" si="10"/>
        <v>44366</v>
      </c>
      <c r="GN10" s="50">
        <f t="shared" si="10"/>
        <v>44367</v>
      </c>
      <c r="GO10" s="50">
        <f t="shared" si="10"/>
        <v>44368</v>
      </c>
      <c r="GP10" s="50">
        <f t="shared" si="10"/>
        <v>44369</v>
      </c>
      <c r="GQ10" s="50">
        <f t="shared" si="10"/>
        <v>44370</v>
      </c>
      <c r="GR10" s="50">
        <f t="shared" si="10"/>
        <v>44371</v>
      </c>
      <c r="GS10" s="50">
        <f t="shared" si="10"/>
        <v>44372</v>
      </c>
      <c r="GT10" s="50">
        <f t="shared" si="10"/>
        <v>44373</v>
      </c>
      <c r="GU10" s="50">
        <f t="shared" si="10"/>
        <v>44374</v>
      </c>
      <c r="GV10" s="50">
        <f t="shared" si="10"/>
        <v>44375</v>
      </c>
      <c r="GW10" s="50">
        <f t="shared" si="10"/>
        <v>44376</v>
      </c>
      <c r="GX10" s="50">
        <f t="shared" si="10"/>
        <v>44377</v>
      </c>
      <c r="GY10" s="50">
        <f t="shared" si="10"/>
        <v>44378</v>
      </c>
      <c r="GZ10" s="50">
        <f t="shared" si="10"/>
        <v>44379</v>
      </c>
      <c r="HA10" s="50">
        <f t="shared" si="10"/>
        <v>44380</v>
      </c>
      <c r="HB10" s="50">
        <f t="shared" si="10"/>
        <v>44381</v>
      </c>
      <c r="HC10" s="50">
        <f t="shared" si="10"/>
        <v>44382</v>
      </c>
      <c r="HD10" s="50">
        <f t="shared" si="10"/>
        <v>44383</v>
      </c>
      <c r="HE10" s="50">
        <f t="shared" si="10"/>
        <v>44384</v>
      </c>
      <c r="HF10" s="50">
        <f t="shared" si="10"/>
        <v>44385</v>
      </c>
      <c r="HG10" s="50">
        <f t="shared" si="10"/>
        <v>44386</v>
      </c>
      <c r="HH10" s="50">
        <f t="shared" si="10"/>
        <v>44387</v>
      </c>
      <c r="HI10" s="50">
        <f t="shared" si="10"/>
        <v>44388</v>
      </c>
      <c r="HJ10" s="50">
        <f t="shared" si="10"/>
        <v>44389</v>
      </c>
      <c r="HK10" s="50">
        <f t="shared" si="10"/>
        <v>44390</v>
      </c>
      <c r="HL10" s="50">
        <f t="shared" ref="HL10:JW10" si="11">IF($D$10=0,"-",HK10+1)</f>
        <v>44391</v>
      </c>
      <c r="HM10" s="50">
        <f t="shared" si="11"/>
        <v>44392</v>
      </c>
      <c r="HN10" s="50">
        <f t="shared" si="11"/>
        <v>44393</v>
      </c>
      <c r="HO10" s="50">
        <f t="shared" si="11"/>
        <v>44394</v>
      </c>
      <c r="HP10" s="50">
        <f t="shared" si="11"/>
        <v>44395</v>
      </c>
      <c r="HQ10" s="50">
        <f t="shared" si="11"/>
        <v>44396</v>
      </c>
      <c r="HR10" s="50">
        <f t="shared" si="11"/>
        <v>44397</v>
      </c>
      <c r="HS10" s="50">
        <f t="shared" si="11"/>
        <v>44398</v>
      </c>
      <c r="HT10" s="50">
        <f t="shared" si="11"/>
        <v>44399</v>
      </c>
      <c r="HU10" s="50">
        <f t="shared" si="11"/>
        <v>44400</v>
      </c>
      <c r="HV10" s="50">
        <f t="shared" si="11"/>
        <v>44401</v>
      </c>
      <c r="HW10" s="50">
        <f t="shared" si="11"/>
        <v>44402</v>
      </c>
      <c r="HX10" s="50">
        <f t="shared" si="11"/>
        <v>44403</v>
      </c>
      <c r="HY10" s="50">
        <f t="shared" si="11"/>
        <v>44404</v>
      </c>
      <c r="HZ10" s="50">
        <f t="shared" si="11"/>
        <v>44405</v>
      </c>
      <c r="IA10" s="50">
        <f t="shared" si="11"/>
        <v>44406</v>
      </c>
      <c r="IB10" s="50">
        <f t="shared" si="11"/>
        <v>44407</v>
      </c>
      <c r="IC10" s="50">
        <f t="shared" si="11"/>
        <v>44408</v>
      </c>
      <c r="ID10" s="50">
        <f t="shared" si="11"/>
        <v>44409</v>
      </c>
      <c r="IE10" s="50">
        <f t="shared" si="11"/>
        <v>44410</v>
      </c>
      <c r="IF10" s="50">
        <f t="shared" si="11"/>
        <v>44411</v>
      </c>
      <c r="IG10" s="50">
        <f t="shared" si="11"/>
        <v>44412</v>
      </c>
      <c r="IH10" s="50">
        <f t="shared" si="11"/>
        <v>44413</v>
      </c>
      <c r="II10" s="50">
        <f t="shared" si="11"/>
        <v>44414</v>
      </c>
      <c r="IJ10" s="50">
        <f t="shared" si="11"/>
        <v>44415</v>
      </c>
      <c r="IK10" s="50">
        <f t="shared" si="11"/>
        <v>44416</v>
      </c>
      <c r="IL10" s="50">
        <f t="shared" si="11"/>
        <v>44417</v>
      </c>
      <c r="IM10" s="50">
        <f t="shared" si="11"/>
        <v>44418</v>
      </c>
      <c r="IN10" s="50">
        <f t="shared" si="11"/>
        <v>44419</v>
      </c>
      <c r="IO10" s="50">
        <f t="shared" si="11"/>
        <v>44420</v>
      </c>
      <c r="IP10" s="50">
        <f t="shared" si="11"/>
        <v>44421</v>
      </c>
      <c r="IQ10" s="50">
        <f t="shared" si="11"/>
        <v>44422</v>
      </c>
      <c r="IR10" s="50">
        <f t="shared" si="11"/>
        <v>44423</v>
      </c>
      <c r="IS10" s="50">
        <f t="shared" si="11"/>
        <v>44424</v>
      </c>
      <c r="IT10" s="50">
        <f t="shared" si="11"/>
        <v>44425</v>
      </c>
      <c r="IU10" s="50">
        <f t="shared" si="11"/>
        <v>44426</v>
      </c>
      <c r="IV10" s="50">
        <f t="shared" si="11"/>
        <v>44427</v>
      </c>
      <c r="IW10" s="50">
        <f t="shared" si="11"/>
        <v>44428</v>
      </c>
      <c r="IX10" s="50">
        <f t="shared" si="11"/>
        <v>44429</v>
      </c>
      <c r="IY10" s="50">
        <f t="shared" si="11"/>
        <v>44430</v>
      </c>
      <c r="IZ10" s="50">
        <f t="shared" si="11"/>
        <v>44431</v>
      </c>
      <c r="JA10" s="50">
        <f t="shared" si="11"/>
        <v>44432</v>
      </c>
      <c r="JB10" s="50">
        <f t="shared" si="11"/>
        <v>44433</v>
      </c>
      <c r="JC10" s="50">
        <f t="shared" si="11"/>
        <v>44434</v>
      </c>
      <c r="JD10" s="50">
        <f t="shared" si="11"/>
        <v>44435</v>
      </c>
      <c r="JE10" s="50">
        <f t="shared" si="11"/>
        <v>44436</v>
      </c>
      <c r="JF10" s="50">
        <f t="shared" si="11"/>
        <v>44437</v>
      </c>
      <c r="JG10" s="50">
        <f t="shared" si="11"/>
        <v>44438</v>
      </c>
      <c r="JH10" s="50">
        <f t="shared" si="11"/>
        <v>44439</v>
      </c>
      <c r="JI10" s="50">
        <f t="shared" si="11"/>
        <v>44440</v>
      </c>
      <c r="JJ10" s="50">
        <f t="shared" si="11"/>
        <v>44441</v>
      </c>
      <c r="JK10" s="50">
        <f t="shared" si="11"/>
        <v>44442</v>
      </c>
      <c r="JL10" s="50">
        <f t="shared" si="11"/>
        <v>44443</v>
      </c>
      <c r="JM10" s="50">
        <f t="shared" si="11"/>
        <v>44444</v>
      </c>
      <c r="JN10" s="50">
        <f t="shared" si="11"/>
        <v>44445</v>
      </c>
      <c r="JO10" s="50">
        <f t="shared" si="11"/>
        <v>44446</v>
      </c>
      <c r="JP10" s="50">
        <f t="shared" si="11"/>
        <v>44447</v>
      </c>
      <c r="JQ10" s="50">
        <f t="shared" si="11"/>
        <v>44448</v>
      </c>
      <c r="JR10" s="50">
        <f t="shared" si="11"/>
        <v>44449</v>
      </c>
      <c r="JS10" s="50">
        <f t="shared" si="11"/>
        <v>44450</v>
      </c>
      <c r="JT10" s="50">
        <f t="shared" si="11"/>
        <v>44451</v>
      </c>
      <c r="JU10" s="50">
        <f t="shared" si="11"/>
        <v>44452</v>
      </c>
      <c r="JV10" s="50">
        <f t="shared" si="11"/>
        <v>44453</v>
      </c>
      <c r="JW10" s="50">
        <f t="shared" si="11"/>
        <v>44454</v>
      </c>
      <c r="JX10" s="50">
        <f t="shared" ref="JX10:MI10" si="12">IF($D$10=0,"-",JW10+1)</f>
        <v>44455</v>
      </c>
      <c r="JY10" s="50">
        <f t="shared" si="12"/>
        <v>44456</v>
      </c>
      <c r="JZ10" s="50">
        <f t="shared" si="12"/>
        <v>44457</v>
      </c>
      <c r="KA10" s="50">
        <f t="shared" si="12"/>
        <v>44458</v>
      </c>
      <c r="KB10" s="50">
        <f t="shared" si="12"/>
        <v>44459</v>
      </c>
      <c r="KC10" s="50">
        <f t="shared" si="12"/>
        <v>44460</v>
      </c>
      <c r="KD10" s="50">
        <f t="shared" si="12"/>
        <v>44461</v>
      </c>
      <c r="KE10" s="50">
        <f t="shared" si="12"/>
        <v>44462</v>
      </c>
      <c r="KF10" s="50">
        <f t="shared" si="12"/>
        <v>44463</v>
      </c>
      <c r="KG10" s="50">
        <f t="shared" si="12"/>
        <v>44464</v>
      </c>
      <c r="KH10" s="50">
        <f t="shared" si="12"/>
        <v>44465</v>
      </c>
      <c r="KI10" s="50">
        <f t="shared" si="12"/>
        <v>44466</v>
      </c>
      <c r="KJ10" s="50">
        <f t="shared" si="12"/>
        <v>44467</v>
      </c>
      <c r="KK10" s="50">
        <f t="shared" si="12"/>
        <v>44468</v>
      </c>
      <c r="KL10" s="50">
        <f t="shared" si="12"/>
        <v>44469</v>
      </c>
      <c r="KM10" s="50">
        <f t="shared" si="12"/>
        <v>44470</v>
      </c>
      <c r="KN10" s="50">
        <f t="shared" si="12"/>
        <v>44471</v>
      </c>
      <c r="KO10" s="50">
        <f t="shared" si="12"/>
        <v>44472</v>
      </c>
      <c r="KP10" s="50">
        <f t="shared" si="12"/>
        <v>44473</v>
      </c>
      <c r="KQ10" s="50">
        <f t="shared" si="12"/>
        <v>44474</v>
      </c>
      <c r="KR10" s="50">
        <f t="shared" si="12"/>
        <v>44475</v>
      </c>
      <c r="KS10" s="50">
        <f t="shared" si="12"/>
        <v>44476</v>
      </c>
      <c r="KT10" s="50">
        <f t="shared" si="12"/>
        <v>44477</v>
      </c>
      <c r="KU10" s="50">
        <f t="shared" si="12"/>
        <v>44478</v>
      </c>
      <c r="KV10" s="50">
        <f t="shared" si="12"/>
        <v>44479</v>
      </c>
      <c r="KW10" s="50">
        <f t="shared" si="12"/>
        <v>44480</v>
      </c>
      <c r="KX10" s="50">
        <f t="shared" si="12"/>
        <v>44481</v>
      </c>
      <c r="KY10" s="50">
        <f t="shared" si="12"/>
        <v>44482</v>
      </c>
      <c r="KZ10" s="50">
        <f t="shared" si="12"/>
        <v>44483</v>
      </c>
      <c r="LA10" s="50">
        <f t="shared" si="12"/>
        <v>44484</v>
      </c>
      <c r="LB10" s="50">
        <f t="shared" si="12"/>
        <v>44485</v>
      </c>
      <c r="LC10" s="50">
        <f t="shared" si="12"/>
        <v>44486</v>
      </c>
      <c r="LD10" s="50">
        <f t="shared" si="12"/>
        <v>44487</v>
      </c>
      <c r="LE10" s="50">
        <f t="shared" si="12"/>
        <v>44488</v>
      </c>
      <c r="LF10" s="50">
        <f t="shared" si="12"/>
        <v>44489</v>
      </c>
      <c r="LG10" s="50">
        <f t="shared" si="12"/>
        <v>44490</v>
      </c>
      <c r="LH10" s="50">
        <f t="shared" si="12"/>
        <v>44491</v>
      </c>
      <c r="LI10" s="50">
        <f t="shared" si="12"/>
        <v>44492</v>
      </c>
      <c r="LJ10" s="50">
        <f t="shared" si="12"/>
        <v>44493</v>
      </c>
      <c r="LK10" s="50">
        <f t="shared" si="12"/>
        <v>44494</v>
      </c>
      <c r="LL10" s="50">
        <f t="shared" si="12"/>
        <v>44495</v>
      </c>
      <c r="LM10" s="50">
        <f t="shared" si="12"/>
        <v>44496</v>
      </c>
      <c r="LN10" s="50">
        <f t="shared" si="12"/>
        <v>44497</v>
      </c>
      <c r="LO10" s="50">
        <f t="shared" si="12"/>
        <v>44498</v>
      </c>
      <c r="LP10" s="50">
        <f t="shared" si="12"/>
        <v>44499</v>
      </c>
      <c r="LQ10" s="50">
        <f t="shared" si="12"/>
        <v>44500</v>
      </c>
      <c r="LR10" s="50">
        <f t="shared" si="12"/>
        <v>44501</v>
      </c>
      <c r="LS10" s="50">
        <f t="shared" si="12"/>
        <v>44502</v>
      </c>
      <c r="LT10" s="50">
        <f t="shared" si="12"/>
        <v>44503</v>
      </c>
      <c r="LU10" s="50">
        <f t="shared" si="12"/>
        <v>44504</v>
      </c>
      <c r="LV10" s="50">
        <f t="shared" si="12"/>
        <v>44505</v>
      </c>
      <c r="LW10" s="50">
        <f t="shared" si="12"/>
        <v>44506</v>
      </c>
      <c r="LX10" s="50">
        <f t="shared" si="12"/>
        <v>44507</v>
      </c>
      <c r="LY10" s="50">
        <f t="shared" si="12"/>
        <v>44508</v>
      </c>
      <c r="LZ10" s="50">
        <f t="shared" si="12"/>
        <v>44509</v>
      </c>
      <c r="MA10" s="50">
        <f t="shared" si="12"/>
        <v>44510</v>
      </c>
      <c r="MB10" s="50">
        <f t="shared" si="12"/>
        <v>44511</v>
      </c>
      <c r="MC10" s="50">
        <f t="shared" si="12"/>
        <v>44512</v>
      </c>
      <c r="MD10" s="50">
        <f t="shared" si="12"/>
        <v>44513</v>
      </c>
      <c r="ME10" s="50">
        <f t="shared" si="12"/>
        <v>44514</v>
      </c>
      <c r="MF10" s="50">
        <f t="shared" si="12"/>
        <v>44515</v>
      </c>
      <c r="MG10" s="50">
        <f t="shared" si="12"/>
        <v>44516</v>
      </c>
      <c r="MH10" s="50">
        <f t="shared" si="12"/>
        <v>44517</v>
      </c>
      <c r="MI10" s="50">
        <f t="shared" si="12"/>
        <v>44518</v>
      </c>
      <c r="MJ10" s="50">
        <f t="shared" ref="MJ10:OU10" si="13">IF($D$10=0,"-",MI10+1)</f>
        <v>44519</v>
      </c>
      <c r="MK10" s="50">
        <f t="shared" si="13"/>
        <v>44520</v>
      </c>
      <c r="ML10" s="50">
        <f t="shared" si="13"/>
        <v>44521</v>
      </c>
      <c r="MM10" s="50">
        <f t="shared" si="13"/>
        <v>44522</v>
      </c>
      <c r="MN10" s="50">
        <f t="shared" si="13"/>
        <v>44523</v>
      </c>
      <c r="MO10" s="50">
        <f t="shared" si="13"/>
        <v>44524</v>
      </c>
      <c r="MP10" s="50">
        <f t="shared" si="13"/>
        <v>44525</v>
      </c>
      <c r="MQ10" s="50">
        <f t="shared" si="13"/>
        <v>44526</v>
      </c>
      <c r="MR10" s="50">
        <f t="shared" si="13"/>
        <v>44527</v>
      </c>
      <c r="MS10" s="50">
        <f t="shared" si="13"/>
        <v>44528</v>
      </c>
      <c r="MT10" s="50">
        <f t="shared" si="13"/>
        <v>44529</v>
      </c>
      <c r="MU10" s="50">
        <f t="shared" si="13"/>
        <v>44530</v>
      </c>
      <c r="MV10" s="50">
        <f t="shared" si="13"/>
        <v>44531</v>
      </c>
      <c r="MW10" s="50">
        <f t="shared" si="13"/>
        <v>44532</v>
      </c>
      <c r="MX10" s="50">
        <f t="shared" si="13"/>
        <v>44533</v>
      </c>
      <c r="MY10" s="50">
        <f t="shared" si="13"/>
        <v>44534</v>
      </c>
      <c r="MZ10" s="50">
        <f t="shared" si="13"/>
        <v>44535</v>
      </c>
      <c r="NA10" s="50">
        <f t="shared" si="13"/>
        <v>44536</v>
      </c>
      <c r="NB10" s="50">
        <f t="shared" si="13"/>
        <v>44537</v>
      </c>
      <c r="NC10" s="50">
        <f t="shared" si="13"/>
        <v>44538</v>
      </c>
      <c r="ND10" s="50">
        <f t="shared" si="13"/>
        <v>44539</v>
      </c>
      <c r="NE10" s="50">
        <f t="shared" si="13"/>
        <v>44540</v>
      </c>
      <c r="NF10" s="50">
        <f t="shared" si="13"/>
        <v>44541</v>
      </c>
      <c r="NG10" s="50">
        <f t="shared" si="13"/>
        <v>44542</v>
      </c>
      <c r="NH10" s="50">
        <f t="shared" si="13"/>
        <v>44543</v>
      </c>
      <c r="NI10" s="50">
        <f t="shared" si="13"/>
        <v>44544</v>
      </c>
      <c r="NJ10" s="50">
        <f t="shared" si="13"/>
        <v>44545</v>
      </c>
      <c r="NK10" s="50">
        <f t="shared" si="13"/>
        <v>44546</v>
      </c>
      <c r="NL10" s="50">
        <f t="shared" si="13"/>
        <v>44547</v>
      </c>
      <c r="NM10" s="50">
        <f t="shared" si="13"/>
        <v>44548</v>
      </c>
      <c r="NN10" s="50">
        <f t="shared" si="13"/>
        <v>44549</v>
      </c>
      <c r="NO10" s="50">
        <f t="shared" si="13"/>
        <v>44550</v>
      </c>
      <c r="NP10" s="50">
        <f t="shared" si="13"/>
        <v>44551</v>
      </c>
      <c r="NQ10" s="50">
        <f t="shared" si="13"/>
        <v>44552</v>
      </c>
      <c r="NR10" s="50">
        <f t="shared" si="13"/>
        <v>44553</v>
      </c>
      <c r="NS10" s="50">
        <f t="shared" si="13"/>
        <v>44554</v>
      </c>
      <c r="NT10" s="50">
        <f t="shared" si="13"/>
        <v>44555</v>
      </c>
      <c r="NU10" s="50">
        <f t="shared" si="13"/>
        <v>44556</v>
      </c>
      <c r="NV10" s="50">
        <f t="shared" si="13"/>
        <v>44557</v>
      </c>
      <c r="NW10" s="50">
        <f t="shared" si="13"/>
        <v>44558</v>
      </c>
      <c r="NX10" s="50">
        <f t="shared" si="13"/>
        <v>44559</v>
      </c>
      <c r="NY10" s="50">
        <f t="shared" si="13"/>
        <v>44560</v>
      </c>
      <c r="NZ10" s="50">
        <f t="shared" si="13"/>
        <v>44561</v>
      </c>
      <c r="OA10" s="50">
        <f t="shared" si="13"/>
        <v>44562</v>
      </c>
      <c r="OB10" s="50">
        <f t="shared" si="13"/>
        <v>44563</v>
      </c>
      <c r="OC10" s="50">
        <f t="shared" si="13"/>
        <v>44564</v>
      </c>
      <c r="OD10" s="50">
        <f t="shared" si="13"/>
        <v>44565</v>
      </c>
      <c r="OE10" s="50">
        <f t="shared" si="13"/>
        <v>44566</v>
      </c>
      <c r="OF10" s="50">
        <f t="shared" si="13"/>
        <v>44567</v>
      </c>
      <c r="OG10" s="50">
        <f t="shared" si="13"/>
        <v>44568</v>
      </c>
      <c r="OH10" s="50">
        <f t="shared" si="13"/>
        <v>44569</v>
      </c>
      <c r="OI10" s="50">
        <f t="shared" si="13"/>
        <v>44570</v>
      </c>
      <c r="OJ10" s="50">
        <f t="shared" si="13"/>
        <v>44571</v>
      </c>
      <c r="OK10" s="50">
        <f t="shared" si="13"/>
        <v>44572</v>
      </c>
      <c r="OL10" s="50">
        <f t="shared" si="13"/>
        <v>44573</v>
      </c>
      <c r="OM10" s="50">
        <f t="shared" si="13"/>
        <v>44574</v>
      </c>
      <c r="ON10" s="50">
        <f t="shared" si="13"/>
        <v>44575</v>
      </c>
      <c r="OO10" s="50">
        <f t="shared" si="13"/>
        <v>44576</v>
      </c>
      <c r="OP10" s="50">
        <f t="shared" si="13"/>
        <v>44577</v>
      </c>
      <c r="OQ10" s="50">
        <f t="shared" si="13"/>
        <v>44578</v>
      </c>
      <c r="OR10" s="50">
        <f t="shared" si="13"/>
        <v>44579</v>
      </c>
      <c r="OS10" s="50">
        <f t="shared" si="13"/>
        <v>44580</v>
      </c>
      <c r="OT10" s="50">
        <f t="shared" si="13"/>
        <v>44581</v>
      </c>
      <c r="OU10" s="50">
        <f t="shared" si="13"/>
        <v>44582</v>
      </c>
      <c r="OV10" s="50">
        <f>IF($D$10=0,"-",OU10+1)</f>
        <v>44583</v>
      </c>
      <c r="OW10" s="50">
        <f>IF($D$10=0,"-",OV10+1)</f>
        <v>44584</v>
      </c>
      <c r="OX10" s="50">
        <f>IF($D$10=0,"-",OW10+1)</f>
        <v>44585</v>
      </c>
      <c r="OY10" s="50">
        <f>IF($D$10=0,"-",OX10+1)</f>
        <v>44586</v>
      </c>
      <c r="OZ10" s="50">
        <f>IF($D$10=0,"-",OY10+1)</f>
        <v>44587</v>
      </c>
    </row>
    <row r="12" spans="1:416" ht="21" x14ac:dyDescent="0.25">
      <c r="A12" s="47" t="s">
        <v>30</v>
      </c>
      <c r="B12" s="47" t="s">
        <v>19</v>
      </c>
      <c r="C12" s="48" t="s">
        <v>29</v>
      </c>
    </row>
    <row r="13" spans="1:416" ht="10.5" x14ac:dyDescent="0.25">
      <c r="A13" s="58" t="str">
        <f>IF(BASE!C11="","",BASE!C11)</f>
        <v>OSCAR DÍAZ</v>
      </c>
      <c r="B13" s="58">
        <f>IF(BASE!D13="","",BASE!D13)</f>
        <v>4</v>
      </c>
      <c r="C13" s="59">
        <f>IF(BASE!E11=0,"0",BASE!E11)</f>
        <v>44198</v>
      </c>
      <c r="D13" s="49">
        <v>44197</v>
      </c>
      <c r="E13" s="50">
        <f t="shared" ref="E13:X13" si="14">IF($D$13=0,"-",F13-1)</f>
        <v>44176</v>
      </c>
      <c r="F13" s="50">
        <f t="shared" si="14"/>
        <v>44177</v>
      </c>
      <c r="G13" s="50">
        <f t="shared" si="14"/>
        <v>44178</v>
      </c>
      <c r="H13" s="50">
        <f t="shared" si="14"/>
        <v>44179</v>
      </c>
      <c r="I13" s="50">
        <f t="shared" si="14"/>
        <v>44180</v>
      </c>
      <c r="J13" s="50">
        <f t="shared" si="14"/>
        <v>44181</v>
      </c>
      <c r="K13" s="50">
        <f t="shared" si="14"/>
        <v>44182</v>
      </c>
      <c r="L13" s="50">
        <f t="shared" si="14"/>
        <v>44183</v>
      </c>
      <c r="M13" s="50">
        <f t="shared" si="14"/>
        <v>44184</v>
      </c>
      <c r="N13" s="50">
        <f t="shared" si="14"/>
        <v>44185</v>
      </c>
      <c r="O13" s="50">
        <f t="shared" si="14"/>
        <v>44186</v>
      </c>
      <c r="P13" s="50">
        <f t="shared" si="14"/>
        <v>44187</v>
      </c>
      <c r="Q13" s="50">
        <f t="shared" si="14"/>
        <v>44188</v>
      </c>
      <c r="R13" s="50">
        <f t="shared" si="14"/>
        <v>44189</v>
      </c>
      <c r="S13" s="50">
        <f t="shared" si="14"/>
        <v>44190</v>
      </c>
      <c r="T13" s="50">
        <f t="shared" si="14"/>
        <v>44191</v>
      </c>
      <c r="U13" s="50">
        <f t="shared" si="14"/>
        <v>44192</v>
      </c>
      <c r="V13" s="50">
        <f t="shared" si="14"/>
        <v>44193</v>
      </c>
      <c r="W13" s="50">
        <f t="shared" si="14"/>
        <v>44194</v>
      </c>
      <c r="X13" s="50">
        <f t="shared" si="14"/>
        <v>44195</v>
      </c>
      <c r="Y13" s="50">
        <f>IF($D$13=0,"-",Z13-1)</f>
        <v>44196</v>
      </c>
      <c r="Z13" s="50">
        <f>IF($D$13=0,"-",D13)</f>
        <v>44197</v>
      </c>
      <c r="AA13" s="50">
        <f>IF($D$13=0,"-",Z13+1)</f>
        <v>44198</v>
      </c>
      <c r="AB13" s="50">
        <f t="shared" ref="AB13:CM13" si="15">IF($D$13=0,"-",AA13+1)</f>
        <v>44199</v>
      </c>
      <c r="AC13" s="50">
        <f t="shared" si="15"/>
        <v>44200</v>
      </c>
      <c r="AD13" s="50">
        <f t="shared" si="15"/>
        <v>44201</v>
      </c>
      <c r="AE13" s="50">
        <f t="shared" si="15"/>
        <v>44202</v>
      </c>
      <c r="AF13" s="50">
        <f t="shared" si="15"/>
        <v>44203</v>
      </c>
      <c r="AG13" s="50">
        <f t="shared" si="15"/>
        <v>44204</v>
      </c>
      <c r="AH13" s="50">
        <f t="shared" si="15"/>
        <v>44205</v>
      </c>
      <c r="AI13" s="50">
        <f t="shared" si="15"/>
        <v>44206</v>
      </c>
      <c r="AJ13" s="50">
        <f t="shared" si="15"/>
        <v>44207</v>
      </c>
      <c r="AK13" s="50">
        <f t="shared" si="15"/>
        <v>44208</v>
      </c>
      <c r="AL13" s="50">
        <f t="shared" si="15"/>
        <v>44209</v>
      </c>
      <c r="AM13" s="50">
        <f t="shared" si="15"/>
        <v>44210</v>
      </c>
      <c r="AN13" s="50">
        <f t="shared" si="15"/>
        <v>44211</v>
      </c>
      <c r="AO13" s="50">
        <f t="shared" si="15"/>
        <v>44212</v>
      </c>
      <c r="AP13" s="50">
        <f t="shared" si="15"/>
        <v>44213</v>
      </c>
      <c r="AQ13" s="50">
        <f t="shared" si="15"/>
        <v>44214</v>
      </c>
      <c r="AR13" s="50">
        <f t="shared" si="15"/>
        <v>44215</v>
      </c>
      <c r="AS13" s="50">
        <f t="shared" si="15"/>
        <v>44216</v>
      </c>
      <c r="AT13" s="50">
        <f t="shared" si="15"/>
        <v>44217</v>
      </c>
      <c r="AU13" s="50">
        <f t="shared" si="15"/>
        <v>44218</v>
      </c>
      <c r="AV13" s="50">
        <f t="shared" si="15"/>
        <v>44219</v>
      </c>
      <c r="AW13" s="50">
        <f t="shared" si="15"/>
        <v>44220</v>
      </c>
      <c r="AX13" s="50">
        <f t="shared" si="15"/>
        <v>44221</v>
      </c>
      <c r="AY13" s="50">
        <f t="shared" si="15"/>
        <v>44222</v>
      </c>
      <c r="AZ13" s="50">
        <f t="shared" si="15"/>
        <v>44223</v>
      </c>
      <c r="BA13" s="50">
        <f t="shared" si="15"/>
        <v>44224</v>
      </c>
      <c r="BB13" s="50">
        <f t="shared" si="15"/>
        <v>44225</v>
      </c>
      <c r="BC13" s="50">
        <f t="shared" si="15"/>
        <v>44226</v>
      </c>
      <c r="BD13" s="50">
        <f t="shared" si="15"/>
        <v>44227</v>
      </c>
      <c r="BE13" s="50">
        <f t="shared" si="15"/>
        <v>44228</v>
      </c>
      <c r="BF13" s="50">
        <f t="shared" si="15"/>
        <v>44229</v>
      </c>
      <c r="BG13" s="50">
        <f t="shared" si="15"/>
        <v>44230</v>
      </c>
      <c r="BH13" s="50">
        <f t="shared" si="15"/>
        <v>44231</v>
      </c>
      <c r="BI13" s="50">
        <f t="shared" si="15"/>
        <v>44232</v>
      </c>
      <c r="BJ13" s="50">
        <f t="shared" si="15"/>
        <v>44233</v>
      </c>
      <c r="BK13" s="50">
        <f t="shared" si="15"/>
        <v>44234</v>
      </c>
      <c r="BL13" s="50">
        <f t="shared" si="15"/>
        <v>44235</v>
      </c>
      <c r="BM13" s="50">
        <f t="shared" si="15"/>
        <v>44236</v>
      </c>
      <c r="BN13" s="50">
        <f t="shared" si="15"/>
        <v>44237</v>
      </c>
      <c r="BO13" s="50">
        <f t="shared" si="15"/>
        <v>44238</v>
      </c>
      <c r="BP13" s="50">
        <f t="shared" si="15"/>
        <v>44239</v>
      </c>
      <c r="BQ13" s="50">
        <f t="shared" si="15"/>
        <v>44240</v>
      </c>
      <c r="BR13" s="50">
        <f t="shared" si="15"/>
        <v>44241</v>
      </c>
      <c r="BS13" s="50">
        <f t="shared" si="15"/>
        <v>44242</v>
      </c>
      <c r="BT13" s="50">
        <f t="shared" si="15"/>
        <v>44243</v>
      </c>
      <c r="BU13" s="50">
        <f t="shared" si="15"/>
        <v>44244</v>
      </c>
      <c r="BV13" s="50">
        <f t="shared" si="15"/>
        <v>44245</v>
      </c>
      <c r="BW13" s="50">
        <f t="shared" si="15"/>
        <v>44246</v>
      </c>
      <c r="BX13" s="50">
        <f t="shared" si="15"/>
        <v>44247</v>
      </c>
      <c r="BY13" s="50">
        <f t="shared" si="15"/>
        <v>44248</v>
      </c>
      <c r="BZ13" s="50">
        <f t="shared" si="15"/>
        <v>44249</v>
      </c>
      <c r="CA13" s="50">
        <f t="shared" si="15"/>
        <v>44250</v>
      </c>
      <c r="CB13" s="50">
        <f t="shared" si="15"/>
        <v>44251</v>
      </c>
      <c r="CC13" s="50">
        <f t="shared" si="15"/>
        <v>44252</v>
      </c>
      <c r="CD13" s="50">
        <f t="shared" si="15"/>
        <v>44253</v>
      </c>
      <c r="CE13" s="50">
        <f t="shared" si="15"/>
        <v>44254</v>
      </c>
      <c r="CF13" s="50">
        <f t="shared" si="15"/>
        <v>44255</v>
      </c>
      <c r="CG13" s="50">
        <f t="shared" si="15"/>
        <v>44256</v>
      </c>
      <c r="CH13" s="50">
        <f t="shared" si="15"/>
        <v>44257</v>
      </c>
      <c r="CI13" s="50">
        <f t="shared" si="15"/>
        <v>44258</v>
      </c>
      <c r="CJ13" s="50">
        <f t="shared" si="15"/>
        <v>44259</v>
      </c>
      <c r="CK13" s="50">
        <f t="shared" si="15"/>
        <v>44260</v>
      </c>
      <c r="CL13" s="50">
        <f t="shared" si="15"/>
        <v>44261</v>
      </c>
      <c r="CM13" s="50">
        <f t="shared" si="15"/>
        <v>44262</v>
      </c>
      <c r="CN13" s="50">
        <f t="shared" ref="CN13:EY13" si="16">IF($D$13=0,"-",CM13+1)</f>
        <v>44263</v>
      </c>
      <c r="CO13" s="50">
        <f t="shared" si="16"/>
        <v>44264</v>
      </c>
      <c r="CP13" s="50">
        <f t="shared" si="16"/>
        <v>44265</v>
      </c>
      <c r="CQ13" s="50">
        <f t="shared" si="16"/>
        <v>44266</v>
      </c>
      <c r="CR13" s="50">
        <f t="shared" si="16"/>
        <v>44267</v>
      </c>
      <c r="CS13" s="50">
        <f t="shared" si="16"/>
        <v>44268</v>
      </c>
      <c r="CT13" s="50">
        <f t="shared" si="16"/>
        <v>44269</v>
      </c>
      <c r="CU13" s="50">
        <f t="shared" si="16"/>
        <v>44270</v>
      </c>
      <c r="CV13" s="50">
        <f t="shared" si="16"/>
        <v>44271</v>
      </c>
      <c r="CW13" s="50">
        <f t="shared" si="16"/>
        <v>44272</v>
      </c>
      <c r="CX13" s="50">
        <f t="shared" si="16"/>
        <v>44273</v>
      </c>
      <c r="CY13" s="50">
        <f t="shared" si="16"/>
        <v>44274</v>
      </c>
      <c r="CZ13" s="50">
        <f t="shared" si="16"/>
        <v>44275</v>
      </c>
      <c r="DA13" s="50">
        <f t="shared" si="16"/>
        <v>44276</v>
      </c>
      <c r="DB13" s="50">
        <f t="shared" si="16"/>
        <v>44277</v>
      </c>
      <c r="DC13" s="50">
        <f t="shared" si="16"/>
        <v>44278</v>
      </c>
      <c r="DD13" s="50">
        <f t="shared" si="16"/>
        <v>44279</v>
      </c>
      <c r="DE13" s="50">
        <f t="shared" si="16"/>
        <v>44280</v>
      </c>
      <c r="DF13" s="50">
        <f t="shared" si="16"/>
        <v>44281</v>
      </c>
      <c r="DG13" s="50">
        <f t="shared" si="16"/>
        <v>44282</v>
      </c>
      <c r="DH13" s="50">
        <f t="shared" si="16"/>
        <v>44283</v>
      </c>
      <c r="DI13" s="50">
        <f t="shared" si="16"/>
        <v>44284</v>
      </c>
      <c r="DJ13" s="50">
        <f t="shared" si="16"/>
        <v>44285</v>
      </c>
      <c r="DK13" s="50">
        <f t="shared" si="16"/>
        <v>44286</v>
      </c>
      <c r="DL13" s="50">
        <f t="shared" si="16"/>
        <v>44287</v>
      </c>
      <c r="DM13" s="50">
        <f t="shared" si="16"/>
        <v>44288</v>
      </c>
      <c r="DN13" s="50">
        <f t="shared" si="16"/>
        <v>44289</v>
      </c>
      <c r="DO13" s="50">
        <f t="shared" si="16"/>
        <v>44290</v>
      </c>
      <c r="DP13" s="50">
        <f t="shared" si="16"/>
        <v>44291</v>
      </c>
      <c r="DQ13" s="50">
        <f t="shared" si="16"/>
        <v>44292</v>
      </c>
      <c r="DR13" s="50">
        <f t="shared" si="16"/>
        <v>44293</v>
      </c>
      <c r="DS13" s="50">
        <f t="shared" si="16"/>
        <v>44294</v>
      </c>
      <c r="DT13" s="50">
        <f t="shared" si="16"/>
        <v>44295</v>
      </c>
      <c r="DU13" s="50">
        <f t="shared" si="16"/>
        <v>44296</v>
      </c>
      <c r="DV13" s="50">
        <f t="shared" si="16"/>
        <v>44297</v>
      </c>
      <c r="DW13" s="50">
        <f t="shared" si="16"/>
        <v>44298</v>
      </c>
      <c r="DX13" s="50">
        <f t="shared" si="16"/>
        <v>44299</v>
      </c>
      <c r="DY13" s="50">
        <f t="shared" si="16"/>
        <v>44300</v>
      </c>
      <c r="DZ13" s="50">
        <f t="shared" si="16"/>
        <v>44301</v>
      </c>
      <c r="EA13" s="50">
        <f t="shared" si="16"/>
        <v>44302</v>
      </c>
      <c r="EB13" s="50">
        <f t="shared" si="16"/>
        <v>44303</v>
      </c>
      <c r="EC13" s="50">
        <f t="shared" si="16"/>
        <v>44304</v>
      </c>
      <c r="ED13" s="50">
        <f t="shared" si="16"/>
        <v>44305</v>
      </c>
      <c r="EE13" s="50">
        <f t="shared" si="16"/>
        <v>44306</v>
      </c>
      <c r="EF13" s="50">
        <f t="shared" si="16"/>
        <v>44307</v>
      </c>
      <c r="EG13" s="50">
        <f t="shared" si="16"/>
        <v>44308</v>
      </c>
      <c r="EH13" s="50">
        <f t="shared" si="16"/>
        <v>44309</v>
      </c>
      <c r="EI13" s="50">
        <f t="shared" si="16"/>
        <v>44310</v>
      </c>
      <c r="EJ13" s="50">
        <f t="shared" si="16"/>
        <v>44311</v>
      </c>
      <c r="EK13" s="50">
        <f t="shared" si="16"/>
        <v>44312</v>
      </c>
      <c r="EL13" s="50">
        <f t="shared" si="16"/>
        <v>44313</v>
      </c>
      <c r="EM13" s="50">
        <f t="shared" si="16"/>
        <v>44314</v>
      </c>
      <c r="EN13" s="50">
        <f t="shared" si="16"/>
        <v>44315</v>
      </c>
      <c r="EO13" s="50">
        <f t="shared" si="16"/>
        <v>44316</v>
      </c>
      <c r="EP13" s="50">
        <f t="shared" si="16"/>
        <v>44317</v>
      </c>
      <c r="EQ13" s="50">
        <f t="shared" si="16"/>
        <v>44318</v>
      </c>
      <c r="ER13" s="50">
        <f t="shared" si="16"/>
        <v>44319</v>
      </c>
      <c r="ES13" s="50">
        <f t="shared" si="16"/>
        <v>44320</v>
      </c>
      <c r="ET13" s="50">
        <f t="shared" si="16"/>
        <v>44321</v>
      </c>
      <c r="EU13" s="50">
        <f t="shared" si="16"/>
        <v>44322</v>
      </c>
      <c r="EV13" s="50">
        <f t="shared" si="16"/>
        <v>44323</v>
      </c>
      <c r="EW13" s="50">
        <f t="shared" si="16"/>
        <v>44324</v>
      </c>
      <c r="EX13" s="50">
        <f t="shared" si="16"/>
        <v>44325</v>
      </c>
      <c r="EY13" s="50">
        <f t="shared" si="16"/>
        <v>44326</v>
      </c>
      <c r="EZ13" s="50">
        <f t="shared" ref="EZ13:HK13" si="17">IF($D$13=0,"-",EY13+1)</f>
        <v>44327</v>
      </c>
      <c r="FA13" s="50">
        <f t="shared" si="17"/>
        <v>44328</v>
      </c>
      <c r="FB13" s="50">
        <f t="shared" si="17"/>
        <v>44329</v>
      </c>
      <c r="FC13" s="50">
        <f t="shared" si="17"/>
        <v>44330</v>
      </c>
      <c r="FD13" s="50">
        <f t="shared" si="17"/>
        <v>44331</v>
      </c>
      <c r="FE13" s="50">
        <f t="shared" si="17"/>
        <v>44332</v>
      </c>
      <c r="FF13" s="50">
        <f t="shared" si="17"/>
        <v>44333</v>
      </c>
      <c r="FG13" s="50">
        <f t="shared" si="17"/>
        <v>44334</v>
      </c>
      <c r="FH13" s="50">
        <f t="shared" si="17"/>
        <v>44335</v>
      </c>
      <c r="FI13" s="50">
        <f t="shared" si="17"/>
        <v>44336</v>
      </c>
      <c r="FJ13" s="50">
        <f t="shared" si="17"/>
        <v>44337</v>
      </c>
      <c r="FK13" s="50">
        <f t="shared" si="17"/>
        <v>44338</v>
      </c>
      <c r="FL13" s="50">
        <f t="shared" si="17"/>
        <v>44339</v>
      </c>
      <c r="FM13" s="50">
        <f t="shared" si="17"/>
        <v>44340</v>
      </c>
      <c r="FN13" s="50">
        <f t="shared" si="17"/>
        <v>44341</v>
      </c>
      <c r="FO13" s="50">
        <f t="shared" si="17"/>
        <v>44342</v>
      </c>
      <c r="FP13" s="50">
        <f t="shared" si="17"/>
        <v>44343</v>
      </c>
      <c r="FQ13" s="50">
        <f t="shared" si="17"/>
        <v>44344</v>
      </c>
      <c r="FR13" s="50">
        <f t="shared" si="17"/>
        <v>44345</v>
      </c>
      <c r="FS13" s="50">
        <f t="shared" si="17"/>
        <v>44346</v>
      </c>
      <c r="FT13" s="50">
        <f t="shared" si="17"/>
        <v>44347</v>
      </c>
      <c r="FU13" s="50">
        <f t="shared" si="17"/>
        <v>44348</v>
      </c>
      <c r="FV13" s="50">
        <f t="shared" si="17"/>
        <v>44349</v>
      </c>
      <c r="FW13" s="50">
        <f t="shared" si="17"/>
        <v>44350</v>
      </c>
      <c r="FX13" s="50">
        <f t="shared" si="17"/>
        <v>44351</v>
      </c>
      <c r="FY13" s="50">
        <f t="shared" si="17"/>
        <v>44352</v>
      </c>
      <c r="FZ13" s="50">
        <f t="shared" si="17"/>
        <v>44353</v>
      </c>
      <c r="GA13" s="50">
        <f t="shared" si="17"/>
        <v>44354</v>
      </c>
      <c r="GB13" s="50">
        <f t="shared" si="17"/>
        <v>44355</v>
      </c>
      <c r="GC13" s="50">
        <f t="shared" si="17"/>
        <v>44356</v>
      </c>
      <c r="GD13" s="50">
        <f t="shared" si="17"/>
        <v>44357</v>
      </c>
      <c r="GE13" s="50">
        <f t="shared" si="17"/>
        <v>44358</v>
      </c>
      <c r="GF13" s="50">
        <f t="shared" si="17"/>
        <v>44359</v>
      </c>
      <c r="GG13" s="50">
        <f t="shared" si="17"/>
        <v>44360</v>
      </c>
      <c r="GH13" s="50">
        <f t="shared" si="17"/>
        <v>44361</v>
      </c>
      <c r="GI13" s="50">
        <f t="shared" si="17"/>
        <v>44362</v>
      </c>
      <c r="GJ13" s="50">
        <f t="shared" si="17"/>
        <v>44363</v>
      </c>
      <c r="GK13" s="50">
        <f t="shared" si="17"/>
        <v>44364</v>
      </c>
      <c r="GL13" s="50">
        <f t="shared" si="17"/>
        <v>44365</v>
      </c>
      <c r="GM13" s="50">
        <f t="shared" si="17"/>
        <v>44366</v>
      </c>
      <c r="GN13" s="50">
        <f t="shared" si="17"/>
        <v>44367</v>
      </c>
      <c r="GO13" s="50">
        <f t="shared" si="17"/>
        <v>44368</v>
      </c>
      <c r="GP13" s="50">
        <f t="shared" si="17"/>
        <v>44369</v>
      </c>
      <c r="GQ13" s="50">
        <f t="shared" si="17"/>
        <v>44370</v>
      </c>
      <c r="GR13" s="50">
        <f t="shared" si="17"/>
        <v>44371</v>
      </c>
      <c r="GS13" s="50">
        <f t="shared" si="17"/>
        <v>44372</v>
      </c>
      <c r="GT13" s="50">
        <f t="shared" si="17"/>
        <v>44373</v>
      </c>
      <c r="GU13" s="50">
        <f t="shared" si="17"/>
        <v>44374</v>
      </c>
      <c r="GV13" s="50">
        <f t="shared" si="17"/>
        <v>44375</v>
      </c>
      <c r="GW13" s="50">
        <f t="shared" si="17"/>
        <v>44376</v>
      </c>
      <c r="GX13" s="50">
        <f t="shared" si="17"/>
        <v>44377</v>
      </c>
      <c r="GY13" s="50">
        <f t="shared" si="17"/>
        <v>44378</v>
      </c>
      <c r="GZ13" s="50">
        <f t="shared" si="17"/>
        <v>44379</v>
      </c>
      <c r="HA13" s="50">
        <f t="shared" si="17"/>
        <v>44380</v>
      </c>
      <c r="HB13" s="50">
        <f t="shared" si="17"/>
        <v>44381</v>
      </c>
      <c r="HC13" s="50">
        <f t="shared" si="17"/>
        <v>44382</v>
      </c>
      <c r="HD13" s="50">
        <f t="shared" si="17"/>
        <v>44383</v>
      </c>
      <c r="HE13" s="50">
        <f t="shared" si="17"/>
        <v>44384</v>
      </c>
      <c r="HF13" s="50">
        <f t="shared" si="17"/>
        <v>44385</v>
      </c>
      <c r="HG13" s="50">
        <f t="shared" si="17"/>
        <v>44386</v>
      </c>
      <c r="HH13" s="50">
        <f t="shared" si="17"/>
        <v>44387</v>
      </c>
      <c r="HI13" s="50">
        <f t="shared" si="17"/>
        <v>44388</v>
      </c>
      <c r="HJ13" s="50">
        <f t="shared" si="17"/>
        <v>44389</v>
      </c>
      <c r="HK13" s="50">
        <f t="shared" si="17"/>
        <v>44390</v>
      </c>
      <c r="HL13" s="50">
        <f t="shared" ref="HL13:JW13" si="18">IF($D$13=0,"-",HK13+1)</f>
        <v>44391</v>
      </c>
      <c r="HM13" s="50">
        <f t="shared" si="18"/>
        <v>44392</v>
      </c>
      <c r="HN13" s="50">
        <f t="shared" si="18"/>
        <v>44393</v>
      </c>
      <c r="HO13" s="50">
        <f t="shared" si="18"/>
        <v>44394</v>
      </c>
      <c r="HP13" s="50">
        <f t="shared" si="18"/>
        <v>44395</v>
      </c>
      <c r="HQ13" s="50">
        <f t="shared" si="18"/>
        <v>44396</v>
      </c>
      <c r="HR13" s="50">
        <f t="shared" si="18"/>
        <v>44397</v>
      </c>
      <c r="HS13" s="50">
        <f t="shared" si="18"/>
        <v>44398</v>
      </c>
      <c r="HT13" s="50">
        <f t="shared" si="18"/>
        <v>44399</v>
      </c>
      <c r="HU13" s="50">
        <f t="shared" si="18"/>
        <v>44400</v>
      </c>
      <c r="HV13" s="50">
        <f t="shared" si="18"/>
        <v>44401</v>
      </c>
      <c r="HW13" s="50">
        <f t="shared" si="18"/>
        <v>44402</v>
      </c>
      <c r="HX13" s="50">
        <f t="shared" si="18"/>
        <v>44403</v>
      </c>
      <c r="HY13" s="50">
        <f t="shared" si="18"/>
        <v>44404</v>
      </c>
      <c r="HZ13" s="50">
        <f t="shared" si="18"/>
        <v>44405</v>
      </c>
      <c r="IA13" s="50">
        <f t="shared" si="18"/>
        <v>44406</v>
      </c>
      <c r="IB13" s="50">
        <f t="shared" si="18"/>
        <v>44407</v>
      </c>
      <c r="IC13" s="50">
        <f t="shared" si="18"/>
        <v>44408</v>
      </c>
      <c r="ID13" s="50">
        <f t="shared" si="18"/>
        <v>44409</v>
      </c>
      <c r="IE13" s="50">
        <f t="shared" si="18"/>
        <v>44410</v>
      </c>
      <c r="IF13" s="50">
        <f t="shared" si="18"/>
        <v>44411</v>
      </c>
      <c r="IG13" s="50">
        <f t="shared" si="18"/>
        <v>44412</v>
      </c>
      <c r="IH13" s="50">
        <f t="shared" si="18"/>
        <v>44413</v>
      </c>
      <c r="II13" s="50">
        <f t="shared" si="18"/>
        <v>44414</v>
      </c>
      <c r="IJ13" s="50">
        <f t="shared" si="18"/>
        <v>44415</v>
      </c>
      <c r="IK13" s="50">
        <f t="shared" si="18"/>
        <v>44416</v>
      </c>
      <c r="IL13" s="50">
        <f t="shared" si="18"/>
        <v>44417</v>
      </c>
      <c r="IM13" s="50">
        <f t="shared" si="18"/>
        <v>44418</v>
      </c>
      <c r="IN13" s="50">
        <f t="shared" si="18"/>
        <v>44419</v>
      </c>
      <c r="IO13" s="50">
        <f t="shared" si="18"/>
        <v>44420</v>
      </c>
      <c r="IP13" s="50">
        <f t="shared" si="18"/>
        <v>44421</v>
      </c>
      <c r="IQ13" s="50">
        <f t="shared" si="18"/>
        <v>44422</v>
      </c>
      <c r="IR13" s="50">
        <f t="shared" si="18"/>
        <v>44423</v>
      </c>
      <c r="IS13" s="50">
        <f t="shared" si="18"/>
        <v>44424</v>
      </c>
      <c r="IT13" s="50">
        <f t="shared" si="18"/>
        <v>44425</v>
      </c>
      <c r="IU13" s="50">
        <f t="shared" si="18"/>
        <v>44426</v>
      </c>
      <c r="IV13" s="50">
        <f t="shared" si="18"/>
        <v>44427</v>
      </c>
      <c r="IW13" s="50">
        <f t="shared" si="18"/>
        <v>44428</v>
      </c>
      <c r="IX13" s="50">
        <f t="shared" si="18"/>
        <v>44429</v>
      </c>
      <c r="IY13" s="50">
        <f t="shared" si="18"/>
        <v>44430</v>
      </c>
      <c r="IZ13" s="50">
        <f t="shared" si="18"/>
        <v>44431</v>
      </c>
      <c r="JA13" s="50">
        <f t="shared" si="18"/>
        <v>44432</v>
      </c>
      <c r="JB13" s="50">
        <f t="shared" si="18"/>
        <v>44433</v>
      </c>
      <c r="JC13" s="50">
        <f t="shared" si="18"/>
        <v>44434</v>
      </c>
      <c r="JD13" s="50">
        <f t="shared" si="18"/>
        <v>44435</v>
      </c>
      <c r="JE13" s="50">
        <f t="shared" si="18"/>
        <v>44436</v>
      </c>
      <c r="JF13" s="50">
        <f t="shared" si="18"/>
        <v>44437</v>
      </c>
      <c r="JG13" s="50">
        <f t="shared" si="18"/>
        <v>44438</v>
      </c>
      <c r="JH13" s="50">
        <f t="shared" si="18"/>
        <v>44439</v>
      </c>
      <c r="JI13" s="50">
        <f t="shared" si="18"/>
        <v>44440</v>
      </c>
      <c r="JJ13" s="50">
        <f t="shared" si="18"/>
        <v>44441</v>
      </c>
      <c r="JK13" s="50">
        <f t="shared" si="18"/>
        <v>44442</v>
      </c>
      <c r="JL13" s="50">
        <f t="shared" si="18"/>
        <v>44443</v>
      </c>
      <c r="JM13" s="50">
        <f t="shared" si="18"/>
        <v>44444</v>
      </c>
      <c r="JN13" s="50">
        <f t="shared" si="18"/>
        <v>44445</v>
      </c>
      <c r="JO13" s="50">
        <f t="shared" si="18"/>
        <v>44446</v>
      </c>
      <c r="JP13" s="50">
        <f t="shared" si="18"/>
        <v>44447</v>
      </c>
      <c r="JQ13" s="50">
        <f t="shared" si="18"/>
        <v>44448</v>
      </c>
      <c r="JR13" s="50">
        <f t="shared" si="18"/>
        <v>44449</v>
      </c>
      <c r="JS13" s="50">
        <f t="shared" si="18"/>
        <v>44450</v>
      </c>
      <c r="JT13" s="50">
        <f t="shared" si="18"/>
        <v>44451</v>
      </c>
      <c r="JU13" s="50">
        <f t="shared" si="18"/>
        <v>44452</v>
      </c>
      <c r="JV13" s="50">
        <f t="shared" si="18"/>
        <v>44453</v>
      </c>
      <c r="JW13" s="50">
        <f t="shared" si="18"/>
        <v>44454</v>
      </c>
      <c r="JX13" s="50">
        <f t="shared" ref="JX13:MI13" si="19">IF($D$13=0,"-",JW13+1)</f>
        <v>44455</v>
      </c>
      <c r="JY13" s="50">
        <f t="shared" si="19"/>
        <v>44456</v>
      </c>
      <c r="JZ13" s="50">
        <f t="shared" si="19"/>
        <v>44457</v>
      </c>
      <c r="KA13" s="50">
        <f t="shared" si="19"/>
        <v>44458</v>
      </c>
      <c r="KB13" s="50">
        <f t="shared" si="19"/>
        <v>44459</v>
      </c>
      <c r="KC13" s="50">
        <f t="shared" si="19"/>
        <v>44460</v>
      </c>
      <c r="KD13" s="50">
        <f t="shared" si="19"/>
        <v>44461</v>
      </c>
      <c r="KE13" s="50">
        <f t="shared" si="19"/>
        <v>44462</v>
      </c>
      <c r="KF13" s="50">
        <f t="shared" si="19"/>
        <v>44463</v>
      </c>
      <c r="KG13" s="50">
        <f t="shared" si="19"/>
        <v>44464</v>
      </c>
      <c r="KH13" s="50">
        <f t="shared" si="19"/>
        <v>44465</v>
      </c>
      <c r="KI13" s="50">
        <f t="shared" si="19"/>
        <v>44466</v>
      </c>
      <c r="KJ13" s="50">
        <f t="shared" si="19"/>
        <v>44467</v>
      </c>
      <c r="KK13" s="50">
        <f t="shared" si="19"/>
        <v>44468</v>
      </c>
      <c r="KL13" s="50">
        <f t="shared" si="19"/>
        <v>44469</v>
      </c>
      <c r="KM13" s="50">
        <f t="shared" si="19"/>
        <v>44470</v>
      </c>
      <c r="KN13" s="50">
        <f t="shared" si="19"/>
        <v>44471</v>
      </c>
      <c r="KO13" s="50">
        <f t="shared" si="19"/>
        <v>44472</v>
      </c>
      <c r="KP13" s="50">
        <f t="shared" si="19"/>
        <v>44473</v>
      </c>
      <c r="KQ13" s="50">
        <f t="shared" si="19"/>
        <v>44474</v>
      </c>
      <c r="KR13" s="50">
        <f t="shared" si="19"/>
        <v>44475</v>
      </c>
      <c r="KS13" s="50">
        <f t="shared" si="19"/>
        <v>44476</v>
      </c>
      <c r="KT13" s="50">
        <f t="shared" si="19"/>
        <v>44477</v>
      </c>
      <c r="KU13" s="50">
        <f t="shared" si="19"/>
        <v>44478</v>
      </c>
      <c r="KV13" s="50">
        <f t="shared" si="19"/>
        <v>44479</v>
      </c>
      <c r="KW13" s="50">
        <f t="shared" si="19"/>
        <v>44480</v>
      </c>
      <c r="KX13" s="50">
        <f t="shared" si="19"/>
        <v>44481</v>
      </c>
      <c r="KY13" s="50">
        <f t="shared" si="19"/>
        <v>44482</v>
      </c>
      <c r="KZ13" s="50">
        <f t="shared" si="19"/>
        <v>44483</v>
      </c>
      <c r="LA13" s="50">
        <f t="shared" si="19"/>
        <v>44484</v>
      </c>
      <c r="LB13" s="50">
        <f t="shared" si="19"/>
        <v>44485</v>
      </c>
      <c r="LC13" s="50">
        <f t="shared" si="19"/>
        <v>44486</v>
      </c>
      <c r="LD13" s="50">
        <f t="shared" si="19"/>
        <v>44487</v>
      </c>
      <c r="LE13" s="50">
        <f t="shared" si="19"/>
        <v>44488</v>
      </c>
      <c r="LF13" s="50">
        <f t="shared" si="19"/>
        <v>44489</v>
      </c>
      <c r="LG13" s="50">
        <f t="shared" si="19"/>
        <v>44490</v>
      </c>
      <c r="LH13" s="50">
        <f t="shared" si="19"/>
        <v>44491</v>
      </c>
      <c r="LI13" s="50">
        <f t="shared" si="19"/>
        <v>44492</v>
      </c>
      <c r="LJ13" s="50">
        <f t="shared" si="19"/>
        <v>44493</v>
      </c>
      <c r="LK13" s="50">
        <f t="shared" si="19"/>
        <v>44494</v>
      </c>
      <c r="LL13" s="50">
        <f t="shared" si="19"/>
        <v>44495</v>
      </c>
      <c r="LM13" s="50">
        <f t="shared" si="19"/>
        <v>44496</v>
      </c>
      <c r="LN13" s="50">
        <f t="shared" si="19"/>
        <v>44497</v>
      </c>
      <c r="LO13" s="50">
        <f t="shared" si="19"/>
        <v>44498</v>
      </c>
      <c r="LP13" s="50">
        <f t="shared" si="19"/>
        <v>44499</v>
      </c>
      <c r="LQ13" s="50">
        <f t="shared" si="19"/>
        <v>44500</v>
      </c>
      <c r="LR13" s="50">
        <f t="shared" si="19"/>
        <v>44501</v>
      </c>
      <c r="LS13" s="50">
        <f t="shared" si="19"/>
        <v>44502</v>
      </c>
      <c r="LT13" s="50">
        <f t="shared" si="19"/>
        <v>44503</v>
      </c>
      <c r="LU13" s="50">
        <f t="shared" si="19"/>
        <v>44504</v>
      </c>
      <c r="LV13" s="50">
        <f t="shared" si="19"/>
        <v>44505</v>
      </c>
      <c r="LW13" s="50">
        <f t="shared" si="19"/>
        <v>44506</v>
      </c>
      <c r="LX13" s="50">
        <f t="shared" si="19"/>
        <v>44507</v>
      </c>
      <c r="LY13" s="50">
        <f t="shared" si="19"/>
        <v>44508</v>
      </c>
      <c r="LZ13" s="50">
        <f t="shared" si="19"/>
        <v>44509</v>
      </c>
      <c r="MA13" s="50">
        <f t="shared" si="19"/>
        <v>44510</v>
      </c>
      <c r="MB13" s="50">
        <f t="shared" si="19"/>
        <v>44511</v>
      </c>
      <c r="MC13" s="50">
        <f t="shared" si="19"/>
        <v>44512</v>
      </c>
      <c r="MD13" s="50">
        <f t="shared" si="19"/>
        <v>44513</v>
      </c>
      <c r="ME13" s="50">
        <f t="shared" si="19"/>
        <v>44514</v>
      </c>
      <c r="MF13" s="50">
        <f t="shared" si="19"/>
        <v>44515</v>
      </c>
      <c r="MG13" s="50">
        <f t="shared" si="19"/>
        <v>44516</v>
      </c>
      <c r="MH13" s="50">
        <f t="shared" si="19"/>
        <v>44517</v>
      </c>
      <c r="MI13" s="50">
        <f t="shared" si="19"/>
        <v>44518</v>
      </c>
      <c r="MJ13" s="50">
        <f t="shared" ref="MJ13:OU13" si="20">IF($D$13=0,"-",MI13+1)</f>
        <v>44519</v>
      </c>
      <c r="MK13" s="50">
        <f t="shared" si="20"/>
        <v>44520</v>
      </c>
      <c r="ML13" s="50">
        <f t="shared" si="20"/>
        <v>44521</v>
      </c>
      <c r="MM13" s="50">
        <f t="shared" si="20"/>
        <v>44522</v>
      </c>
      <c r="MN13" s="50">
        <f t="shared" si="20"/>
        <v>44523</v>
      </c>
      <c r="MO13" s="50">
        <f t="shared" si="20"/>
        <v>44524</v>
      </c>
      <c r="MP13" s="50">
        <f t="shared" si="20"/>
        <v>44525</v>
      </c>
      <c r="MQ13" s="50">
        <f t="shared" si="20"/>
        <v>44526</v>
      </c>
      <c r="MR13" s="50">
        <f t="shared" si="20"/>
        <v>44527</v>
      </c>
      <c r="MS13" s="50">
        <f t="shared" si="20"/>
        <v>44528</v>
      </c>
      <c r="MT13" s="50">
        <f t="shared" si="20"/>
        <v>44529</v>
      </c>
      <c r="MU13" s="50">
        <f t="shared" si="20"/>
        <v>44530</v>
      </c>
      <c r="MV13" s="50">
        <f t="shared" si="20"/>
        <v>44531</v>
      </c>
      <c r="MW13" s="50">
        <f t="shared" si="20"/>
        <v>44532</v>
      </c>
      <c r="MX13" s="50">
        <f t="shared" si="20"/>
        <v>44533</v>
      </c>
      <c r="MY13" s="50">
        <f t="shared" si="20"/>
        <v>44534</v>
      </c>
      <c r="MZ13" s="50">
        <f t="shared" si="20"/>
        <v>44535</v>
      </c>
      <c r="NA13" s="50">
        <f t="shared" si="20"/>
        <v>44536</v>
      </c>
      <c r="NB13" s="50">
        <f t="shared" si="20"/>
        <v>44537</v>
      </c>
      <c r="NC13" s="50">
        <f t="shared" si="20"/>
        <v>44538</v>
      </c>
      <c r="ND13" s="50">
        <f t="shared" si="20"/>
        <v>44539</v>
      </c>
      <c r="NE13" s="50">
        <f t="shared" si="20"/>
        <v>44540</v>
      </c>
      <c r="NF13" s="50">
        <f t="shared" si="20"/>
        <v>44541</v>
      </c>
      <c r="NG13" s="50">
        <f t="shared" si="20"/>
        <v>44542</v>
      </c>
      <c r="NH13" s="50">
        <f t="shared" si="20"/>
        <v>44543</v>
      </c>
      <c r="NI13" s="50">
        <f t="shared" si="20"/>
        <v>44544</v>
      </c>
      <c r="NJ13" s="50">
        <f t="shared" si="20"/>
        <v>44545</v>
      </c>
      <c r="NK13" s="50">
        <f t="shared" si="20"/>
        <v>44546</v>
      </c>
      <c r="NL13" s="50">
        <f t="shared" si="20"/>
        <v>44547</v>
      </c>
      <c r="NM13" s="50">
        <f t="shared" si="20"/>
        <v>44548</v>
      </c>
      <c r="NN13" s="50">
        <f t="shared" si="20"/>
        <v>44549</v>
      </c>
      <c r="NO13" s="50">
        <f t="shared" si="20"/>
        <v>44550</v>
      </c>
      <c r="NP13" s="50">
        <f t="shared" si="20"/>
        <v>44551</v>
      </c>
      <c r="NQ13" s="50">
        <f t="shared" si="20"/>
        <v>44552</v>
      </c>
      <c r="NR13" s="50">
        <f t="shared" si="20"/>
        <v>44553</v>
      </c>
      <c r="NS13" s="50">
        <f t="shared" si="20"/>
        <v>44554</v>
      </c>
      <c r="NT13" s="50">
        <f t="shared" si="20"/>
        <v>44555</v>
      </c>
      <c r="NU13" s="50">
        <f t="shared" si="20"/>
        <v>44556</v>
      </c>
      <c r="NV13" s="50">
        <f t="shared" si="20"/>
        <v>44557</v>
      </c>
      <c r="NW13" s="50">
        <f t="shared" si="20"/>
        <v>44558</v>
      </c>
      <c r="NX13" s="50">
        <f t="shared" si="20"/>
        <v>44559</v>
      </c>
      <c r="NY13" s="50">
        <f t="shared" si="20"/>
        <v>44560</v>
      </c>
      <c r="NZ13" s="50">
        <f t="shared" si="20"/>
        <v>44561</v>
      </c>
      <c r="OA13" s="50">
        <f t="shared" si="20"/>
        <v>44562</v>
      </c>
      <c r="OB13" s="50">
        <f t="shared" si="20"/>
        <v>44563</v>
      </c>
      <c r="OC13" s="50">
        <f t="shared" si="20"/>
        <v>44564</v>
      </c>
      <c r="OD13" s="50">
        <f t="shared" si="20"/>
        <v>44565</v>
      </c>
      <c r="OE13" s="50">
        <f t="shared" si="20"/>
        <v>44566</v>
      </c>
      <c r="OF13" s="50">
        <f t="shared" si="20"/>
        <v>44567</v>
      </c>
      <c r="OG13" s="50">
        <f t="shared" si="20"/>
        <v>44568</v>
      </c>
      <c r="OH13" s="50">
        <f t="shared" si="20"/>
        <v>44569</v>
      </c>
      <c r="OI13" s="50">
        <f t="shared" si="20"/>
        <v>44570</v>
      </c>
      <c r="OJ13" s="50">
        <f t="shared" si="20"/>
        <v>44571</v>
      </c>
      <c r="OK13" s="50">
        <f t="shared" si="20"/>
        <v>44572</v>
      </c>
      <c r="OL13" s="50">
        <f t="shared" si="20"/>
        <v>44573</v>
      </c>
      <c r="OM13" s="50">
        <f t="shared" si="20"/>
        <v>44574</v>
      </c>
      <c r="ON13" s="50">
        <f t="shared" si="20"/>
        <v>44575</v>
      </c>
      <c r="OO13" s="50">
        <f t="shared" si="20"/>
        <v>44576</v>
      </c>
      <c r="OP13" s="50">
        <f t="shared" si="20"/>
        <v>44577</v>
      </c>
      <c r="OQ13" s="50">
        <f t="shared" si="20"/>
        <v>44578</v>
      </c>
      <c r="OR13" s="50">
        <f t="shared" si="20"/>
        <v>44579</v>
      </c>
      <c r="OS13" s="50">
        <f t="shared" si="20"/>
        <v>44580</v>
      </c>
      <c r="OT13" s="50">
        <f t="shared" si="20"/>
        <v>44581</v>
      </c>
      <c r="OU13" s="50">
        <f t="shared" si="20"/>
        <v>44582</v>
      </c>
      <c r="OV13" s="50">
        <f>IF($D$13=0,"-",OU13+1)</f>
        <v>44583</v>
      </c>
      <c r="OW13" s="50">
        <f>IF($D$13=0,"-",OV13+1)</f>
        <v>44584</v>
      </c>
      <c r="OX13" s="50">
        <f>IF($D$13=0,"-",OW13+1)</f>
        <v>44585</v>
      </c>
      <c r="OY13" s="50">
        <f>IF($D$13=0,"-",OX13+1)</f>
        <v>44586</v>
      </c>
      <c r="OZ13" s="50">
        <f>IF($D$13=0,"-",OY13+1)</f>
        <v>44587</v>
      </c>
    </row>
    <row r="15" spans="1:416" ht="21" x14ac:dyDescent="0.25">
      <c r="A15" s="47" t="s">
        <v>31</v>
      </c>
      <c r="B15" s="47" t="s">
        <v>19</v>
      </c>
      <c r="C15" s="48" t="s">
        <v>29</v>
      </c>
    </row>
    <row r="16" spans="1:416" ht="10.5" x14ac:dyDescent="0.25">
      <c r="A16" s="58" t="str">
        <f>IF(BASE!C12="","",BASE!C12)</f>
        <v>OSCAR DÍAZ</v>
      </c>
      <c r="B16" s="58">
        <f>IF(BASE!D16="","",BASE!D16)</f>
        <v>7</v>
      </c>
      <c r="C16" s="59">
        <f>IF(BASE!E12=0,"0",BASE!E12)</f>
        <v>44199</v>
      </c>
      <c r="D16" s="49">
        <v>44197</v>
      </c>
      <c r="E16" s="50">
        <f t="shared" ref="E16:X16" si="21">IF($D$16=0,"-",F16-1)</f>
        <v>44176</v>
      </c>
      <c r="F16" s="50">
        <f t="shared" si="21"/>
        <v>44177</v>
      </c>
      <c r="G16" s="50">
        <f t="shared" si="21"/>
        <v>44178</v>
      </c>
      <c r="H16" s="50">
        <f t="shared" si="21"/>
        <v>44179</v>
      </c>
      <c r="I16" s="50">
        <f t="shared" si="21"/>
        <v>44180</v>
      </c>
      <c r="J16" s="50">
        <f t="shared" si="21"/>
        <v>44181</v>
      </c>
      <c r="K16" s="50">
        <f t="shared" si="21"/>
        <v>44182</v>
      </c>
      <c r="L16" s="50">
        <f t="shared" si="21"/>
        <v>44183</v>
      </c>
      <c r="M16" s="50">
        <f t="shared" si="21"/>
        <v>44184</v>
      </c>
      <c r="N16" s="50">
        <f t="shared" si="21"/>
        <v>44185</v>
      </c>
      <c r="O16" s="50">
        <f t="shared" si="21"/>
        <v>44186</v>
      </c>
      <c r="P16" s="50">
        <f t="shared" si="21"/>
        <v>44187</v>
      </c>
      <c r="Q16" s="50">
        <f t="shared" si="21"/>
        <v>44188</v>
      </c>
      <c r="R16" s="50">
        <f t="shared" si="21"/>
        <v>44189</v>
      </c>
      <c r="S16" s="50">
        <f t="shared" si="21"/>
        <v>44190</v>
      </c>
      <c r="T16" s="50">
        <f t="shared" si="21"/>
        <v>44191</v>
      </c>
      <c r="U16" s="50">
        <f t="shared" si="21"/>
        <v>44192</v>
      </c>
      <c r="V16" s="50">
        <f t="shared" si="21"/>
        <v>44193</v>
      </c>
      <c r="W16" s="50">
        <f t="shared" si="21"/>
        <v>44194</v>
      </c>
      <c r="X16" s="50">
        <f t="shared" si="21"/>
        <v>44195</v>
      </c>
      <c r="Y16" s="50">
        <f>IF($D$16=0,"-",Z16-1)</f>
        <v>44196</v>
      </c>
      <c r="Z16" s="50">
        <f>IF($D$16=0,"-",D16)</f>
        <v>44197</v>
      </c>
      <c r="AA16" s="50">
        <f>IF($D$16=0,"-",Z16+1)</f>
        <v>44198</v>
      </c>
      <c r="AB16" s="50">
        <f t="shared" ref="AB16:CM16" si="22">IF($D$16=0,"-",AA16+1)</f>
        <v>44199</v>
      </c>
      <c r="AC16" s="50">
        <f t="shared" si="22"/>
        <v>44200</v>
      </c>
      <c r="AD16" s="50">
        <f t="shared" si="22"/>
        <v>44201</v>
      </c>
      <c r="AE16" s="50">
        <f t="shared" si="22"/>
        <v>44202</v>
      </c>
      <c r="AF16" s="50">
        <f t="shared" si="22"/>
        <v>44203</v>
      </c>
      <c r="AG16" s="50">
        <f t="shared" si="22"/>
        <v>44204</v>
      </c>
      <c r="AH16" s="50">
        <f t="shared" si="22"/>
        <v>44205</v>
      </c>
      <c r="AI16" s="50">
        <f t="shared" si="22"/>
        <v>44206</v>
      </c>
      <c r="AJ16" s="50">
        <f t="shared" si="22"/>
        <v>44207</v>
      </c>
      <c r="AK16" s="50">
        <f t="shared" si="22"/>
        <v>44208</v>
      </c>
      <c r="AL16" s="50">
        <f t="shared" si="22"/>
        <v>44209</v>
      </c>
      <c r="AM16" s="50">
        <f t="shared" si="22"/>
        <v>44210</v>
      </c>
      <c r="AN16" s="50">
        <f t="shared" si="22"/>
        <v>44211</v>
      </c>
      <c r="AO16" s="50">
        <f t="shared" si="22"/>
        <v>44212</v>
      </c>
      <c r="AP16" s="50">
        <f t="shared" si="22"/>
        <v>44213</v>
      </c>
      <c r="AQ16" s="50">
        <f t="shared" si="22"/>
        <v>44214</v>
      </c>
      <c r="AR16" s="50">
        <f t="shared" si="22"/>
        <v>44215</v>
      </c>
      <c r="AS16" s="50">
        <f t="shared" si="22"/>
        <v>44216</v>
      </c>
      <c r="AT16" s="50">
        <f t="shared" si="22"/>
        <v>44217</v>
      </c>
      <c r="AU16" s="50">
        <f t="shared" si="22"/>
        <v>44218</v>
      </c>
      <c r="AV16" s="50">
        <f t="shared" si="22"/>
        <v>44219</v>
      </c>
      <c r="AW16" s="50">
        <f t="shared" si="22"/>
        <v>44220</v>
      </c>
      <c r="AX16" s="50">
        <f t="shared" si="22"/>
        <v>44221</v>
      </c>
      <c r="AY16" s="50">
        <f t="shared" si="22"/>
        <v>44222</v>
      </c>
      <c r="AZ16" s="50">
        <f t="shared" si="22"/>
        <v>44223</v>
      </c>
      <c r="BA16" s="50">
        <f t="shared" si="22"/>
        <v>44224</v>
      </c>
      <c r="BB16" s="50">
        <f t="shared" si="22"/>
        <v>44225</v>
      </c>
      <c r="BC16" s="50">
        <f t="shared" si="22"/>
        <v>44226</v>
      </c>
      <c r="BD16" s="50">
        <f t="shared" si="22"/>
        <v>44227</v>
      </c>
      <c r="BE16" s="50">
        <f t="shared" si="22"/>
        <v>44228</v>
      </c>
      <c r="BF16" s="50">
        <f t="shared" si="22"/>
        <v>44229</v>
      </c>
      <c r="BG16" s="50">
        <f t="shared" si="22"/>
        <v>44230</v>
      </c>
      <c r="BH16" s="50">
        <f t="shared" si="22"/>
        <v>44231</v>
      </c>
      <c r="BI16" s="50">
        <f t="shared" si="22"/>
        <v>44232</v>
      </c>
      <c r="BJ16" s="50">
        <f t="shared" si="22"/>
        <v>44233</v>
      </c>
      <c r="BK16" s="50">
        <f t="shared" si="22"/>
        <v>44234</v>
      </c>
      <c r="BL16" s="50">
        <f t="shared" si="22"/>
        <v>44235</v>
      </c>
      <c r="BM16" s="50">
        <f t="shared" si="22"/>
        <v>44236</v>
      </c>
      <c r="BN16" s="50">
        <f t="shared" si="22"/>
        <v>44237</v>
      </c>
      <c r="BO16" s="50">
        <f t="shared" si="22"/>
        <v>44238</v>
      </c>
      <c r="BP16" s="50">
        <f t="shared" si="22"/>
        <v>44239</v>
      </c>
      <c r="BQ16" s="50">
        <f t="shared" si="22"/>
        <v>44240</v>
      </c>
      <c r="BR16" s="50">
        <f t="shared" si="22"/>
        <v>44241</v>
      </c>
      <c r="BS16" s="50">
        <f t="shared" si="22"/>
        <v>44242</v>
      </c>
      <c r="BT16" s="50">
        <f t="shared" si="22"/>
        <v>44243</v>
      </c>
      <c r="BU16" s="50">
        <f t="shared" si="22"/>
        <v>44244</v>
      </c>
      <c r="BV16" s="50">
        <f t="shared" si="22"/>
        <v>44245</v>
      </c>
      <c r="BW16" s="50">
        <f t="shared" si="22"/>
        <v>44246</v>
      </c>
      <c r="BX16" s="50">
        <f t="shared" si="22"/>
        <v>44247</v>
      </c>
      <c r="BY16" s="50">
        <f t="shared" si="22"/>
        <v>44248</v>
      </c>
      <c r="BZ16" s="50">
        <f t="shared" si="22"/>
        <v>44249</v>
      </c>
      <c r="CA16" s="50">
        <f t="shared" si="22"/>
        <v>44250</v>
      </c>
      <c r="CB16" s="50">
        <f t="shared" si="22"/>
        <v>44251</v>
      </c>
      <c r="CC16" s="50">
        <f t="shared" si="22"/>
        <v>44252</v>
      </c>
      <c r="CD16" s="50">
        <f t="shared" si="22"/>
        <v>44253</v>
      </c>
      <c r="CE16" s="50">
        <f t="shared" si="22"/>
        <v>44254</v>
      </c>
      <c r="CF16" s="50">
        <f t="shared" si="22"/>
        <v>44255</v>
      </c>
      <c r="CG16" s="50">
        <f t="shared" si="22"/>
        <v>44256</v>
      </c>
      <c r="CH16" s="50">
        <f t="shared" si="22"/>
        <v>44257</v>
      </c>
      <c r="CI16" s="50">
        <f t="shared" si="22"/>
        <v>44258</v>
      </c>
      <c r="CJ16" s="50">
        <f t="shared" si="22"/>
        <v>44259</v>
      </c>
      <c r="CK16" s="50">
        <f t="shared" si="22"/>
        <v>44260</v>
      </c>
      <c r="CL16" s="50">
        <f t="shared" si="22"/>
        <v>44261</v>
      </c>
      <c r="CM16" s="50">
        <f t="shared" si="22"/>
        <v>44262</v>
      </c>
      <c r="CN16" s="50">
        <f t="shared" ref="CN16:EY16" si="23">IF($D$16=0,"-",CM16+1)</f>
        <v>44263</v>
      </c>
      <c r="CO16" s="50">
        <f t="shared" si="23"/>
        <v>44264</v>
      </c>
      <c r="CP16" s="50">
        <f t="shared" si="23"/>
        <v>44265</v>
      </c>
      <c r="CQ16" s="50">
        <f t="shared" si="23"/>
        <v>44266</v>
      </c>
      <c r="CR16" s="50">
        <f t="shared" si="23"/>
        <v>44267</v>
      </c>
      <c r="CS16" s="50">
        <f t="shared" si="23"/>
        <v>44268</v>
      </c>
      <c r="CT16" s="50">
        <f t="shared" si="23"/>
        <v>44269</v>
      </c>
      <c r="CU16" s="50">
        <f t="shared" si="23"/>
        <v>44270</v>
      </c>
      <c r="CV16" s="50">
        <f t="shared" si="23"/>
        <v>44271</v>
      </c>
      <c r="CW16" s="50">
        <f t="shared" si="23"/>
        <v>44272</v>
      </c>
      <c r="CX16" s="50">
        <f t="shared" si="23"/>
        <v>44273</v>
      </c>
      <c r="CY16" s="50">
        <f t="shared" si="23"/>
        <v>44274</v>
      </c>
      <c r="CZ16" s="50">
        <f t="shared" si="23"/>
        <v>44275</v>
      </c>
      <c r="DA16" s="50">
        <f t="shared" si="23"/>
        <v>44276</v>
      </c>
      <c r="DB16" s="50">
        <f t="shared" si="23"/>
        <v>44277</v>
      </c>
      <c r="DC16" s="50">
        <f t="shared" si="23"/>
        <v>44278</v>
      </c>
      <c r="DD16" s="50">
        <f t="shared" si="23"/>
        <v>44279</v>
      </c>
      <c r="DE16" s="50">
        <f t="shared" si="23"/>
        <v>44280</v>
      </c>
      <c r="DF16" s="50">
        <f t="shared" si="23"/>
        <v>44281</v>
      </c>
      <c r="DG16" s="50">
        <f t="shared" si="23"/>
        <v>44282</v>
      </c>
      <c r="DH16" s="50">
        <f t="shared" si="23"/>
        <v>44283</v>
      </c>
      <c r="DI16" s="50">
        <f t="shared" si="23"/>
        <v>44284</v>
      </c>
      <c r="DJ16" s="50">
        <f t="shared" si="23"/>
        <v>44285</v>
      </c>
      <c r="DK16" s="50">
        <f t="shared" si="23"/>
        <v>44286</v>
      </c>
      <c r="DL16" s="50">
        <f t="shared" si="23"/>
        <v>44287</v>
      </c>
      <c r="DM16" s="50">
        <f t="shared" si="23"/>
        <v>44288</v>
      </c>
      <c r="DN16" s="50">
        <f t="shared" si="23"/>
        <v>44289</v>
      </c>
      <c r="DO16" s="50">
        <f t="shared" si="23"/>
        <v>44290</v>
      </c>
      <c r="DP16" s="50">
        <f t="shared" si="23"/>
        <v>44291</v>
      </c>
      <c r="DQ16" s="50">
        <f t="shared" si="23"/>
        <v>44292</v>
      </c>
      <c r="DR16" s="50">
        <f t="shared" si="23"/>
        <v>44293</v>
      </c>
      <c r="DS16" s="50">
        <f t="shared" si="23"/>
        <v>44294</v>
      </c>
      <c r="DT16" s="50">
        <f t="shared" si="23"/>
        <v>44295</v>
      </c>
      <c r="DU16" s="50">
        <f t="shared" si="23"/>
        <v>44296</v>
      </c>
      <c r="DV16" s="50">
        <f t="shared" si="23"/>
        <v>44297</v>
      </c>
      <c r="DW16" s="50">
        <f t="shared" si="23"/>
        <v>44298</v>
      </c>
      <c r="DX16" s="50">
        <f t="shared" si="23"/>
        <v>44299</v>
      </c>
      <c r="DY16" s="50">
        <f t="shared" si="23"/>
        <v>44300</v>
      </c>
      <c r="DZ16" s="50">
        <f t="shared" si="23"/>
        <v>44301</v>
      </c>
      <c r="EA16" s="50">
        <f t="shared" si="23"/>
        <v>44302</v>
      </c>
      <c r="EB16" s="50">
        <f t="shared" si="23"/>
        <v>44303</v>
      </c>
      <c r="EC16" s="50">
        <f t="shared" si="23"/>
        <v>44304</v>
      </c>
      <c r="ED16" s="50">
        <f t="shared" si="23"/>
        <v>44305</v>
      </c>
      <c r="EE16" s="50">
        <f t="shared" si="23"/>
        <v>44306</v>
      </c>
      <c r="EF16" s="50">
        <f t="shared" si="23"/>
        <v>44307</v>
      </c>
      <c r="EG16" s="50">
        <f t="shared" si="23"/>
        <v>44308</v>
      </c>
      <c r="EH16" s="50">
        <f t="shared" si="23"/>
        <v>44309</v>
      </c>
      <c r="EI16" s="50">
        <f t="shared" si="23"/>
        <v>44310</v>
      </c>
      <c r="EJ16" s="50">
        <f t="shared" si="23"/>
        <v>44311</v>
      </c>
      <c r="EK16" s="50">
        <f t="shared" si="23"/>
        <v>44312</v>
      </c>
      <c r="EL16" s="50">
        <f t="shared" si="23"/>
        <v>44313</v>
      </c>
      <c r="EM16" s="50">
        <f t="shared" si="23"/>
        <v>44314</v>
      </c>
      <c r="EN16" s="50">
        <f t="shared" si="23"/>
        <v>44315</v>
      </c>
      <c r="EO16" s="50">
        <f t="shared" si="23"/>
        <v>44316</v>
      </c>
      <c r="EP16" s="50">
        <f t="shared" si="23"/>
        <v>44317</v>
      </c>
      <c r="EQ16" s="50">
        <f t="shared" si="23"/>
        <v>44318</v>
      </c>
      <c r="ER16" s="50">
        <f t="shared" si="23"/>
        <v>44319</v>
      </c>
      <c r="ES16" s="50">
        <f t="shared" si="23"/>
        <v>44320</v>
      </c>
      <c r="ET16" s="50">
        <f t="shared" si="23"/>
        <v>44321</v>
      </c>
      <c r="EU16" s="50">
        <f t="shared" si="23"/>
        <v>44322</v>
      </c>
      <c r="EV16" s="50">
        <f t="shared" si="23"/>
        <v>44323</v>
      </c>
      <c r="EW16" s="50">
        <f t="shared" si="23"/>
        <v>44324</v>
      </c>
      <c r="EX16" s="50">
        <f t="shared" si="23"/>
        <v>44325</v>
      </c>
      <c r="EY16" s="50">
        <f t="shared" si="23"/>
        <v>44326</v>
      </c>
      <c r="EZ16" s="50">
        <f t="shared" ref="EZ16:HK16" si="24">IF($D$16=0,"-",EY16+1)</f>
        <v>44327</v>
      </c>
      <c r="FA16" s="50">
        <f t="shared" si="24"/>
        <v>44328</v>
      </c>
      <c r="FB16" s="50">
        <f t="shared" si="24"/>
        <v>44329</v>
      </c>
      <c r="FC16" s="50">
        <f t="shared" si="24"/>
        <v>44330</v>
      </c>
      <c r="FD16" s="50">
        <f t="shared" si="24"/>
        <v>44331</v>
      </c>
      <c r="FE16" s="50">
        <f t="shared" si="24"/>
        <v>44332</v>
      </c>
      <c r="FF16" s="50">
        <f t="shared" si="24"/>
        <v>44333</v>
      </c>
      <c r="FG16" s="50">
        <f t="shared" si="24"/>
        <v>44334</v>
      </c>
      <c r="FH16" s="50">
        <f t="shared" si="24"/>
        <v>44335</v>
      </c>
      <c r="FI16" s="50">
        <f t="shared" si="24"/>
        <v>44336</v>
      </c>
      <c r="FJ16" s="50">
        <f t="shared" si="24"/>
        <v>44337</v>
      </c>
      <c r="FK16" s="50">
        <f t="shared" si="24"/>
        <v>44338</v>
      </c>
      <c r="FL16" s="50">
        <f t="shared" si="24"/>
        <v>44339</v>
      </c>
      <c r="FM16" s="50">
        <f t="shared" si="24"/>
        <v>44340</v>
      </c>
      <c r="FN16" s="50">
        <f t="shared" si="24"/>
        <v>44341</v>
      </c>
      <c r="FO16" s="50">
        <f t="shared" si="24"/>
        <v>44342</v>
      </c>
      <c r="FP16" s="50">
        <f t="shared" si="24"/>
        <v>44343</v>
      </c>
      <c r="FQ16" s="50">
        <f t="shared" si="24"/>
        <v>44344</v>
      </c>
      <c r="FR16" s="50">
        <f t="shared" si="24"/>
        <v>44345</v>
      </c>
      <c r="FS16" s="50">
        <f t="shared" si="24"/>
        <v>44346</v>
      </c>
      <c r="FT16" s="50">
        <f t="shared" si="24"/>
        <v>44347</v>
      </c>
      <c r="FU16" s="50">
        <f t="shared" si="24"/>
        <v>44348</v>
      </c>
      <c r="FV16" s="50">
        <f t="shared" si="24"/>
        <v>44349</v>
      </c>
      <c r="FW16" s="50">
        <f t="shared" si="24"/>
        <v>44350</v>
      </c>
      <c r="FX16" s="50">
        <f t="shared" si="24"/>
        <v>44351</v>
      </c>
      <c r="FY16" s="50">
        <f t="shared" si="24"/>
        <v>44352</v>
      </c>
      <c r="FZ16" s="50">
        <f t="shared" si="24"/>
        <v>44353</v>
      </c>
      <c r="GA16" s="50">
        <f t="shared" si="24"/>
        <v>44354</v>
      </c>
      <c r="GB16" s="50">
        <f t="shared" si="24"/>
        <v>44355</v>
      </c>
      <c r="GC16" s="50">
        <f t="shared" si="24"/>
        <v>44356</v>
      </c>
      <c r="GD16" s="50">
        <f t="shared" si="24"/>
        <v>44357</v>
      </c>
      <c r="GE16" s="50">
        <f t="shared" si="24"/>
        <v>44358</v>
      </c>
      <c r="GF16" s="50">
        <f t="shared" si="24"/>
        <v>44359</v>
      </c>
      <c r="GG16" s="50">
        <f t="shared" si="24"/>
        <v>44360</v>
      </c>
      <c r="GH16" s="50">
        <f t="shared" si="24"/>
        <v>44361</v>
      </c>
      <c r="GI16" s="50">
        <f t="shared" si="24"/>
        <v>44362</v>
      </c>
      <c r="GJ16" s="50">
        <f t="shared" si="24"/>
        <v>44363</v>
      </c>
      <c r="GK16" s="50">
        <f t="shared" si="24"/>
        <v>44364</v>
      </c>
      <c r="GL16" s="50">
        <f t="shared" si="24"/>
        <v>44365</v>
      </c>
      <c r="GM16" s="50">
        <f t="shared" si="24"/>
        <v>44366</v>
      </c>
      <c r="GN16" s="50">
        <f t="shared" si="24"/>
        <v>44367</v>
      </c>
      <c r="GO16" s="50">
        <f t="shared" si="24"/>
        <v>44368</v>
      </c>
      <c r="GP16" s="50">
        <f t="shared" si="24"/>
        <v>44369</v>
      </c>
      <c r="GQ16" s="50">
        <f t="shared" si="24"/>
        <v>44370</v>
      </c>
      <c r="GR16" s="50">
        <f t="shared" si="24"/>
        <v>44371</v>
      </c>
      <c r="GS16" s="50">
        <f t="shared" si="24"/>
        <v>44372</v>
      </c>
      <c r="GT16" s="50">
        <f t="shared" si="24"/>
        <v>44373</v>
      </c>
      <c r="GU16" s="50">
        <f t="shared" si="24"/>
        <v>44374</v>
      </c>
      <c r="GV16" s="50">
        <f t="shared" si="24"/>
        <v>44375</v>
      </c>
      <c r="GW16" s="50">
        <f t="shared" si="24"/>
        <v>44376</v>
      </c>
      <c r="GX16" s="50">
        <f t="shared" si="24"/>
        <v>44377</v>
      </c>
      <c r="GY16" s="50">
        <f t="shared" si="24"/>
        <v>44378</v>
      </c>
      <c r="GZ16" s="50">
        <f t="shared" si="24"/>
        <v>44379</v>
      </c>
      <c r="HA16" s="50">
        <f t="shared" si="24"/>
        <v>44380</v>
      </c>
      <c r="HB16" s="50">
        <f t="shared" si="24"/>
        <v>44381</v>
      </c>
      <c r="HC16" s="50">
        <f t="shared" si="24"/>
        <v>44382</v>
      </c>
      <c r="HD16" s="50">
        <f t="shared" si="24"/>
        <v>44383</v>
      </c>
      <c r="HE16" s="50">
        <f t="shared" si="24"/>
        <v>44384</v>
      </c>
      <c r="HF16" s="50">
        <f t="shared" si="24"/>
        <v>44385</v>
      </c>
      <c r="HG16" s="50">
        <f t="shared" si="24"/>
        <v>44386</v>
      </c>
      <c r="HH16" s="50">
        <f t="shared" si="24"/>
        <v>44387</v>
      </c>
      <c r="HI16" s="50">
        <f t="shared" si="24"/>
        <v>44388</v>
      </c>
      <c r="HJ16" s="50">
        <f t="shared" si="24"/>
        <v>44389</v>
      </c>
      <c r="HK16" s="50">
        <f t="shared" si="24"/>
        <v>44390</v>
      </c>
      <c r="HL16" s="50">
        <f t="shared" ref="HL16:JW16" si="25">IF($D$16=0,"-",HK16+1)</f>
        <v>44391</v>
      </c>
      <c r="HM16" s="50">
        <f t="shared" si="25"/>
        <v>44392</v>
      </c>
      <c r="HN16" s="50">
        <f t="shared" si="25"/>
        <v>44393</v>
      </c>
      <c r="HO16" s="50">
        <f t="shared" si="25"/>
        <v>44394</v>
      </c>
      <c r="HP16" s="50">
        <f t="shared" si="25"/>
        <v>44395</v>
      </c>
      <c r="HQ16" s="50">
        <f t="shared" si="25"/>
        <v>44396</v>
      </c>
      <c r="HR16" s="50">
        <f t="shared" si="25"/>
        <v>44397</v>
      </c>
      <c r="HS16" s="50">
        <f t="shared" si="25"/>
        <v>44398</v>
      </c>
      <c r="HT16" s="50">
        <f t="shared" si="25"/>
        <v>44399</v>
      </c>
      <c r="HU16" s="50">
        <f t="shared" si="25"/>
        <v>44400</v>
      </c>
      <c r="HV16" s="50">
        <f t="shared" si="25"/>
        <v>44401</v>
      </c>
      <c r="HW16" s="50">
        <f t="shared" si="25"/>
        <v>44402</v>
      </c>
      <c r="HX16" s="50">
        <f t="shared" si="25"/>
        <v>44403</v>
      </c>
      <c r="HY16" s="50">
        <f t="shared" si="25"/>
        <v>44404</v>
      </c>
      <c r="HZ16" s="50">
        <f t="shared" si="25"/>
        <v>44405</v>
      </c>
      <c r="IA16" s="50">
        <f t="shared" si="25"/>
        <v>44406</v>
      </c>
      <c r="IB16" s="50">
        <f t="shared" si="25"/>
        <v>44407</v>
      </c>
      <c r="IC16" s="50">
        <f t="shared" si="25"/>
        <v>44408</v>
      </c>
      <c r="ID16" s="50">
        <f t="shared" si="25"/>
        <v>44409</v>
      </c>
      <c r="IE16" s="50">
        <f t="shared" si="25"/>
        <v>44410</v>
      </c>
      <c r="IF16" s="50">
        <f t="shared" si="25"/>
        <v>44411</v>
      </c>
      <c r="IG16" s="50">
        <f t="shared" si="25"/>
        <v>44412</v>
      </c>
      <c r="IH16" s="50">
        <f t="shared" si="25"/>
        <v>44413</v>
      </c>
      <c r="II16" s="50">
        <f t="shared" si="25"/>
        <v>44414</v>
      </c>
      <c r="IJ16" s="50">
        <f t="shared" si="25"/>
        <v>44415</v>
      </c>
      <c r="IK16" s="50">
        <f t="shared" si="25"/>
        <v>44416</v>
      </c>
      <c r="IL16" s="50">
        <f t="shared" si="25"/>
        <v>44417</v>
      </c>
      <c r="IM16" s="50">
        <f t="shared" si="25"/>
        <v>44418</v>
      </c>
      <c r="IN16" s="50">
        <f t="shared" si="25"/>
        <v>44419</v>
      </c>
      <c r="IO16" s="50">
        <f t="shared" si="25"/>
        <v>44420</v>
      </c>
      <c r="IP16" s="50">
        <f t="shared" si="25"/>
        <v>44421</v>
      </c>
      <c r="IQ16" s="50">
        <f t="shared" si="25"/>
        <v>44422</v>
      </c>
      <c r="IR16" s="50">
        <f t="shared" si="25"/>
        <v>44423</v>
      </c>
      <c r="IS16" s="50">
        <f t="shared" si="25"/>
        <v>44424</v>
      </c>
      <c r="IT16" s="50">
        <f t="shared" si="25"/>
        <v>44425</v>
      </c>
      <c r="IU16" s="50">
        <f t="shared" si="25"/>
        <v>44426</v>
      </c>
      <c r="IV16" s="50">
        <f t="shared" si="25"/>
        <v>44427</v>
      </c>
      <c r="IW16" s="50">
        <f t="shared" si="25"/>
        <v>44428</v>
      </c>
      <c r="IX16" s="50">
        <f t="shared" si="25"/>
        <v>44429</v>
      </c>
      <c r="IY16" s="50">
        <f t="shared" si="25"/>
        <v>44430</v>
      </c>
      <c r="IZ16" s="50">
        <f t="shared" si="25"/>
        <v>44431</v>
      </c>
      <c r="JA16" s="50">
        <f t="shared" si="25"/>
        <v>44432</v>
      </c>
      <c r="JB16" s="50">
        <f t="shared" si="25"/>
        <v>44433</v>
      </c>
      <c r="JC16" s="50">
        <f t="shared" si="25"/>
        <v>44434</v>
      </c>
      <c r="JD16" s="50">
        <f t="shared" si="25"/>
        <v>44435</v>
      </c>
      <c r="JE16" s="50">
        <f t="shared" si="25"/>
        <v>44436</v>
      </c>
      <c r="JF16" s="50">
        <f t="shared" si="25"/>
        <v>44437</v>
      </c>
      <c r="JG16" s="50">
        <f t="shared" si="25"/>
        <v>44438</v>
      </c>
      <c r="JH16" s="50">
        <f t="shared" si="25"/>
        <v>44439</v>
      </c>
      <c r="JI16" s="50">
        <f t="shared" si="25"/>
        <v>44440</v>
      </c>
      <c r="JJ16" s="50">
        <f t="shared" si="25"/>
        <v>44441</v>
      </c>
      <c r="JK16" s="50">
        <f t="shared" si="25"/>
        <v>44442</v>
      </c>
      <c r="JL16" s="50">
        <f t="shared" si="25"/>
        <v>44443</v>
      </c>
      <c r="JM16" s="50">
        <f t="shared" si="25"/>
        <v>44444</v>
      </c>
      <c r="JN16" s="50">
        <f t="shared" si="25"/>
        <v>44445</v>
      </c>
      <c r="JO16" s="50">
        <f t="shared" si="25"/>
        <v>44446</v>
      </c>
      <c r="JP16" s="50">
        <f t="shared" si="25"/>
        <v>44447</v>
      </c>
      <c r="JQ16" s="50">
        <f t="shared" si="25"/>
        <v>44448</v>
      </c>
      <c r="JR16" s="50">
        <f t="shared" si="25"/>
        <v>44449</v>
      </c>
      <c r="JS16" s="50">
        <f t="shared" si="25"/>
        <v>44450</v>
      </c>
      <c r="JT16" s="50">
        <f t="shared" si="25"/>
        <v>44451</v>
      </c>
      <c r="JU16" s="50">
        <f t="shared" si="25"/>
        <v>44452</v>
      </c>
      <c r="JV16" s="50">
        <f t="shared" si="25"/>
        <v>44453</v>
      </c>
      <c r="JW16" s="50">
        <f t="shared" si="25"/>
        <v>44454</v>
      </c>
      <c r="JX16" s="50">
        <f t="shared" ref="JX16:MI16" si="26">IF($D$16=0,"-",JW16+1)</f>
        <v>44455</v>
      </c>
      <c r="JY16" s="50">
        <f t="shared" si="26"/>
        <v>44456</v>
      </c>
      <c r="JZ16" s="50">
        <f t="shared" si="26"/>
        <v>44457</v>
      </c>
      <c r="KA16" s="50">
        <f t="shared" si="26"/>
        <v>44458</v>
      </c>
      <c r="KB16" s="50">
        <f t="shared" si="26"/>
        <v>44459</v>
      </c>
      <c r="KC16" s="50">
        <f t="shared" si="26"/>
        <v>44460</v>
      </c>
      <c r="KD16" s="50">
        <f t="shared" si="26"/>
        <v>44461</v>
      </c>
      <c r="KE16" s="50">
        <f t="shared" si="26"/>
        <v>44462</v>
      </c>
      <c r="KF16" s="50">
        <f t="shared" si="26"/>
        <v>44463</v>
      </c>
      <c r="KG16" s="50">
        <f t="shared" si="26"/>
        <v>44464</v>
      </c>
      <c r="KH16" s="50">
        <f t="shared" si="26"/>
        <v>44465</v>
      </c>
      <c r="KI16" s="50">
        <f t="shared" si="26"/>
        <v>44466</v>
      </c>
      <c r="KJ16" s="50">
        <f t="shared" si="26"/>
        <v>44467</v>
      </c>
      <c r="KK16" s="50">
        <f t="shared" si="26"/>
        <v>44468</v>
      </c>
      <c r="KL16" s="50">
        <f t="shared" si="26"/>
        <v>44469</v>
      </c>
      <c r="KM16" s="50">
        <f t="shared" si="26"/>
        <v>44470</v>
      </c>
      <c r="KN16" s="50">
        <f t="shared" si="26"/>
        <v>44471</v>
      </c>
      <c r="KO16" s="50">
        <f t="shared" si="26"/>
        <v>44472</v>
      </c>
      <c r="KP16" s="50">
        <f t="shared" si="26"/>
        <v>44473</v>
      </c>
      <c r="KQ16" s="50">
        <f t="shared" si="26"/>
        <v>44474</v>
      </c>
      <c r="KR16" s="50">
        <f t="shared" si="26"/>
        <v>44475</v>
      </c>
      <c r="KS16" s="50">
        <f t="shared" si="26"/>
        <v>44476</v>
      </c>
      <c r="KT16" s="50">
        <f t="shared" si="26"/>
        <v>44477</v>
      </c>
      <c r="KU16" s="50">
        <f t="shared" si="26"/>
        <v>44478</v>
      </c>
      <c r="KV16" s="50">
        <f t="shared" si="26"/>
        <v>44479</v>
      </c>
      <c r="KW16" s="50">
        <f t="shared" si="26"/>
        <v>44480</v>
      </c>
      <c r="KX16" s="50">
        <f t="shared" si="26"/>
        <v>44481</v>
      </c>
      <c r="KY16" s="50">
        <f t="shared" si="26"/>
        <v>44482</v>
      </c>
      <c r="KZ16" s="50">
        <f t="shared" si="26"/>
        <v>44483</v>
      </c>
      <c r="LA16" s="50">
        <f t="shared" si="26"/>
        <v>44484</v>
      </c>
      <c r="LB16" s="50">
        <f t="shared" si="26"/>
        <v>44485</v>
      </c>
      <c r="LC16" s="50">
        <f t="shared" si="26"/>
        <v>44486</v>
      </c>
      <c r="LD16" s="50">
        <f t="shared" si="26"/>
        <v>44487</v>
      </c>
      <c r="LE16" s="50">
        <f t="shared" si="26"/>
        <v>44488</v>
      </c>
      <c r="LF16" s="50">
        <f t="shared" si="26"/>
        <v>44489</v>
      </c>
      <c r="LG16" s="50">
        <f t="shared" si="26"/>
        <v>44490</v>
      </c>
      <c r="LH16" s="50">
        <f t="shared" si="26"/>
        <v>44491</v>
      </c>
      <c r="LI16" s="50">
        <f t="shared" si="26"/>
        <v>44492</v>
      </c>
      <c r="LJ16" s="50">
        <f t="shared" si="26"/>
        <v>44493</v>
      </c>
      <c r="LK16" s="50">
        <f t="shared" si="26"/>
        <v>44494</v>
      </c>
      <c r="LL16" s="50">
        <f t="shared" si="26"/>
        <v>44495</v>
      </c>
      <c r="LM16" s="50">
        <f t="shared" si="26"/>
        <v>44496</v>
      </c>
      <c r="LN16" s="50">
        <f t="shared" si="26"/>
        <v>44497</v>
      </c>
      <c r="LO16" s="50">
        <f t="shared" si="26"/>
        <v>44498</v>
      </c>
      <c r="LP16" s="50">
        <f t="shared" si="26"/>
        <v>44499</v>
      </c>
      <c r="LQ16" s="50">
        <f t="shared" si="26"/>
        <v>44500</v>
      </c>
      <c r="LR16" s="50">
        <f t="shared" si="26"/>
        <v>44501</v>
      </c>
      <c r="LS16" s="50">
        <f t="shared" si="26"/>
        <v>44502</v>
      </c>
      <c r="LT16" s="50">
        <f t="shared" si="26"/>
        <v>44503</v>
      </c>
      <c r="LU16" s="50">
        <f t="shared" si="26"/>
        <v>44504</v>
      </c>
      <c r="LV16" s="50">
        <f t="shared" si="26"/>
        <v>44505</v>
      </c>
      <c r="LW16" s="50">
        <f t="shared" si="26"/>
        <v>44506</v>
      </c>
      <c r="LX16" s="50">
        <f t="shared" si="26"/>
        <v>44507</v>
      </c>
      <c r="LY16" s="50">
        <f t="shared" si="26"/>
        <v>44508</v>
      </c>
      <c r="LZ16" s="50">
        <f t="shared" si="26"/>
        <v>44509</v>
      </c>
      <c r="MA16" s="50">
        <f t="shared" si="26"/>
        <v>44510</v>
      </c>
      <c r="MB16" s="50">
        <f t="shared" si="26"/>
        <v>44511</v>
      </c>
      <c r="MC16" s="50">
        <f t="shared" si="26"/>
        <v>44512</v>
      </c>
      <c r="MD16" s="50">
        <f t="shared" si="26"/>
        <v>44513</v>
      </c>
      <c r="ME16" s="50">
        <f t="shared" si="26"/>
        <v>44514</v>
      </c>
      <c r="MF16" s="50">
        <f t="shared" si="26"/>
        <v>44515</v>
      </c>
      <c r="MG16" s="50">
        <f t="shared" si="26"/>
        <v>44516</v>
      </c>
      <c r="MH16" s="50">
        <f t="shared" si="26"/>
        <v>44517</v>
      </c>
      <c r="MI16" s="50">
        <f t="shared" si="26"/>
        <v>44518</v>
      </c>
      <c r="MJ16" s="50">
        <f t="shared" ref="MJ16:OU16" si="27">IF($D$16=0,"-",MI16+1)</f>
        <v>44519</v>
      </c>
      <c r="MK16" s="50">
        <f t="shared" si="27"/>
        <v>44520</v>
      </c>
      <c r="ML16" s="50">
        <f t="shared" si="27"/>
        <v>44521</v>
      </c>
      <c r="MM16" s="50">
        <f t="shared" si="27"/>
        <v>44522</v>
      </c>
      <c r="MN16" s="50">
        <f t="shared" si="27"/>
        <v>44523</v>
      </c>
      <c r="MO16" s="50">
        <f t="shared" si="27"/>
        <v>44524</v>
      </c>
      <c r="MP16" s="50">
        <f t="shared" si="27"/>
        <v>44525</v>
      </c>
      <c r="MQ16" s="50">
        <f t="shared" si="27"/>
        <v>44526</v>
      </c>
      <c r="MR16" s="50">
        <f t="shared" si="27"/>
        <v>44527</v>
      </c>
      <c r="MS16" s="50">
        <f t="shared" si="27"/>
        <v>44528</v>
      </c>
      <c r="MT16" s="50">
        <f t="shared" si="27"/>
        <v>44529</v>
      </c>
      <c r="MU16" s="50">
        <f t="shared" si="27"/>
        <v>44530</v>
      </c>
      <c r="MV16" s="50">
        <f t="shared" si="27"/>
        <v>44531</v>
      </c>
      <c r="MW16" s="50">
        <f t="shared" si="27"/>
        <v>44532</v>
      </c>
      <c r="MX16" s="50">
        <f t="shared" si="27"/>
        <v>44533</v>
      </c>
      <c r="MY16" s="50">
        <f t="shared" si="27"/>
        <v>44534</v>
      </c>
      <c r="MZ16" s="50">
        <f t="shared" si="27"/>
        <v>44535</v>
      </c>
      <c r="NA16" s="50">
        <f t="shared" si="27"/>
        <v>44536</v>
      </c>
      <c r="NB16" s="50">
        <f t="shared" si="27"/>
        <v>44537</v>
      </c>
      <c r="NC16" s="50">
        <f t="shared" si="27"/>
        <v>44538</v>
      </c>
      <c r="ND16" s="50">
        <f t="shared" si="27"/>
        <v>44539</v>
      </c>
      <c r="NE16" s="50">
        <f t="shared" si="27"/>
        <v>44540</v>
      </c>
      <c r="NF16" s="50">
        <f t="shared" si="27"/>
        <v>44541</v>
      </c>
      <c r="NG16" s="50">
        <f t="shared" si="27"/>
        <v>44542</v>
      </c>
      <c r="NH16" s="50">
        <f t="shared" si="27"/>
        <v>44543</v>
      </c>
      <c r="NI16" s="50">
        <f t="shared" si="27"/>
        <v>44544</v>
      </c>
      <c r="NJ16" s="50">
        <f t="shared" si="27"/>
        <v>44545</v>
      </c>
      <c r="NK16" s="50">
        <f t="shared" si="27"/>
        <v>44546</v>
      </c>
      <c r="NL16" s="50">
        <f t="shared" si="27"/>
        <v>44547</v>
      </c>
      <c r="NM16" s="50">
        <f t="shared" si="27"/>
        <v>44548</v>
      </c>
      <c r="NN16" s="50">
        <f t="shared" si="27"/>
        <v>44549</v>
      </c>
      <c r="NO16" s="50">
        <f t="shared" si="27"/>
        <v>44550</v>
      </c>
      <c r="NP16" s="50">
        <f t="shared" si="27"/>
        <v>44551</v>
      </c>
      <c r="NQ16" s="50">
        <f t="shared" si="27"/>
        <v>44552</v>
      </c>
      <c r="NR16" s="50">
        <f t="shared" si="27"/>
        <v>44553</v>
      </c>
      <c r="NS16" s="50">
        <f t="shared" si="27"/>
        <v>44554</v>
      </c>
      <c r="NT16" s="50">
        <f t="shared" si="27"/>
        <v>44555</v>
      </c>
      <c r="NU16" s="50">
        <f t="shared" si="27"/>
        <v>44556</v>
      </c>
      <c r="NV16" s="50">
        <f t="shared" si="27"/>
        <v>44557</v>
      </c>
      <c r="NW16" s="50">
        <f t="shared" si="27"/>
        <v>44558</v>
      </c>
      <c r="NX16" s="50">
        <f t="shared" si="27"/>
        <v>44559</v>
      </c>
      <c r="NY16" s="50">
        <f t="shared" si="27"/>
        <v>44560</v>
      </c>
      <c r="NZ16" s="50">
        <f t="shared" si="27"/>
        <v>44561</v>
      </c>
      <c r="OA16" s="50">
        <f t="shared" si="27"/>
        <v>44562</v>
      </c>
      <c r="OB16" s="50">
        <f t="shared" si="27"/>
        <v>44563</v>
      </c>
      <c r="OC16" s="50">
        <f t="shared" si="27"/>
        <v>44564</v>
      </c>
      <c r="OD16" s="50">
        <f t="shared" si="27"/>
        <v>44565</v>
      </c>
      <c r="OE16" s="50">
        <f t="shared" si="27"/>
        <v>44566</v>
      </c>
      <c r="OF16" s="50">
        <f t="shared" si="27"/>
        <v>44567</v>
      </c>
      <c r="OG16" s="50">
        <f t="shared" si="27"/>
        <v>44568</v>
      </c>
      <c r="OH16" s="50">
        <f t="shared" si="27"/>
        <v>44569</v>
      </c>
      <c r="OI16" s="50">
        <f t="shared" si="27"/>
        <v>44570</v>
      </c>
      <c r="OJ16" s="50">
        <f t="shared" si="27"/>
        <v>44571</v>
      </c>
      <c r="OK16" s="50">
        <f t="shared" si="27"/>
        <v>44572</v>
      </c>
      <c r="OL16" s="50">
        <f t="shared" si="27"/>
        <v>44573</v>
      </c>
      <c r="OM16" s="50">
        <f t="shared" si="27"/>
        <v>44574</v>
      </c>
      <c r="ON16" s="50">
        <f t="shared" si="27"/>
        <v>44575</v>
      </c>
      <c r="OO16" s="50">
        <f t="shared" si="27"/>
        <v>44576</v>
      </c>
      <c r="OP16" s="50">
        <f t="shared" si="27"/>
        <v>44577</v>
      </c>
      <c r="OQ16" s="50">
        <f t="shared" si="27"/>
        <v>44578</v>
      </c>
      <c r="OR16" s="50">
        <f t="shared" si="27"/>
        <v>44579</v>
      </c>
      <c r="OS16" s="50">
        <f t="shared" si="27"/>
        <v>44580</v>
      </c>
      <c r="OT16" s="50">
        <f t="shared" si="27"/>
        <v>44581</v>
      </c>
      <c r="OU16" s="50">
        <f t="shared" si="27"/>
        <v>44582</v>
      </c>
      <c r="OV16" s="50">
        <f>IF($D$16=0,"-",OU16+1)</f>
        <v>44583</v>
      </c>
      <c r="OW16" s="50">
        <f>IF($D$16=0,"-",OV16+1)</f>
        <v>44584</v>
      </c>
      <c r="OX16" s="50">
        <f>IF($D$16=0,"-",OW16+1)</f>
        <v>44585</v>
      </c>
      <c r="OY16" s="50">
        <f>IF($D$16=0,"-",OX16+1)</f>
        <v>44586</v>
      </c>
      <c r="OZ16" s="50">
        <f>IF($D$16=0,"-",OY16+1)</f>
        <v>44587</v>
      </c>
    </row>
    <row r="18" spans="1:416" ht="21" x14ac:dyDescent="0.25">
      <c r="A18" s="47" t="s">
        <v>32</v>
      </c>
      <c r="B18" s="47" t="s">
        <v>19</v>
      </c>
      <c r="C18" s="48" t="s">
        <v>29</v>
      </c>
    </row>
    <row r="19" spans="1:416" ht="10.5" x14ac:dyDescent="0.25">
      <c r="A19" s="58" t="str">
        <f>IF(BASE!C13="","",BASE!C13)</f>
        <v>OSCAR DÍAZ</v>
      </c>
      <c r="B19" s="58">
        <f>IF(BASE!D13="","",BASE!D13)</f>
        <v>4</v>
      </c>
      <c r="C19" s="59">
        <f>IF(BASE!E13=0,"0",BASE!E13)</f>
        <v>44200</v>
      </c>
      <c r="D19" s="49">
        <v>44197</v>
      </c>
      <c r="E19" s="50">
        <f t="shared" ref="E19:X19" si="28">IF($D$19=0,"-",F19-1)</f>
        <v>44176</v>
      </c>
      <c r="F19" s="50">
        <f t="shared" si="28"/>
        <v>44177</v>
      </c>
      <c r="G19" s="50">
        <f t="shared" si="28"/>
        <v>44178</v>
      </c>
      <c r="H19" s="50">
        <f t="shared" si="28"/>
        <v>44179</v>
      </c>
      <c r="I19" s="50">
        <f t="shared" si="28"/>
        <v>44180</v>
      </c>
      <c r="J19" s="50">
        <f t="shared" si="28"/>
        <v>44181</v>
      </c>
      <c r="K19" s="50">
        <f t="shared" si="28"/>
        <v>44182</v>
      </c>
      <c r="L19" s="50">
        <f t="shared" si="28"/>
        <v>44183</v>
      </c>
      <c r="M19" s="50">
        <f t="shared" si="28"/>
        <v>44184</v>
      </c>
      <c r="N19" s="50">
        <f t="shared" si="28"/>
        <v>44185</v>
      </c>
      <c r="O19" s="50">
        <f t="shared" si="28"/>
        <v>44186</v>
      </c>
      <c r="P19" s="50">
        <f t="shared" si="28"/>
        <v>44187</v>
      </c>
      <c r="Q19" s="50">
        <f t="shared" si="28"/>
        <v>44188</v>
      </c>
      <c r="R19" s="50">
        <f t="shared" si="28"/>
        <v>44189</v>
      </c>
      <c r="S19" s="50">
        <f t="shared" si="28"/>
        <v>44190</v>
      </c>
      <c r="T19" s="50">
        <f t="shared" si="28"/>
        <v>44191</v>
      </c>
      <c r="U19" s="50">
        <f t="shared" si="28"/>
        <v>44192</v>
      </c>
      <c r="V19" s="50">
        <f t="shared" si="28"/>
        <v>44193</v>
      </c>
      <c r="W19" s="50">
        <f t="shared" si="28"/>
        <v>44194</v>
      </c>
      <c r="X19" s="50">
        <f t="shared" si="28"/>
        <v>44195</v>
      </c>
      <c r="Y19" s="50">
        <f>IF($D$19=0,"-",Z19-1)</f>
        <v>44196</v>
      </c>
      <c r="Z19" s="50">
        <f>IF($D$19=0,"-",D19)</f>
        <v>44197</v>
      </c>
      <c r="AA19" s="50">
        <f>IF($D$19=0,"-",Z19+1)</f>
        <v>44198</v>
      </c>
      <c r="AB19" s="50">
        <f t="shared" ref="AB19:CM19" si="29">IF($D$19=0,"-",AA19+1)</f>
        <v>44199</v>
      </c>
      <c r="AC19" s="50">
        <f t="shared" si="29"/>
        <v>44200</v>
      </c>
      <c r="AD19" s="50">
        <f t="shared" si="29"/>
        <v>44201</v>
      </c>
      <c r="AE19" s="50">
        <f t="shared" si="29"/>
        <v>44202</v>
      </c>
      <c r="AF19" s="50">
        <f t="shared" si="29"/>
        <v>44203</v>
      </c>
      <c r="AG19" s="50">
        <f t="shared" si="29"/>
        <v>44204</v>
      </c>
      <c r="AH19" s="50">
        <f t="shared" si="29"/>
        <v>44205</v>
      </c>
      <c r="AI19" s="50">
        <f t="shared" si="29"/>
        <v>44206</v>
      </c>
      <c r="AJ19" s="50">
        <f t="shared" si="29"/>
        <v>44207</v>
      </c>
      <c r="AK19" s="50">
        <f t="shared" si="29"/>
        <v>44208</v>
      </c>
      <c r="AL19" s="50">
        <f t="shared" si="29"/>
        <v>44209</v>
      </c>
      <c r="AM19" s="50">
        <f t="shared" si="29"/>
        <v>44210</v>
      </c>
      <c r="AN19" s="50">
        <f t="shared" si="29"/>
        <v>44211</v>
      </c>
      <c r="AO19" s="50">
        <f t="shared" si="29"/>
        <v>44212</v>
      </c>
      <c r="AP19" s="50">
        <f t="shared" si="29"/>
        <v>44213</v>
      </c>
      <c r="AQ19" s="50">
        <f t="shared" si="29"/>
        <v>44214</v>
      </c>
      <c r="AR19" s="50">
        <f t="shared" si="29"/>
        <v>44215</v>
      </c>
      <c r="AS19" s="50">
        <f t="shared" si="29"/>
        <v>44216</v>
      </c>
      <c r="AT19" s="50">
        <f t="shared" si="29"/>
        <v>44217</v>
      </c>
      <c r="AU19" s="50">
        <f t="shared" si="29"/>
        <v>44218</v>
      </c>
      <c r="AV19" s="50">
        <f t="shared" si="29"/>
        <v>44219</v>
      </c>
      <c r="AW19" s="50">
        <f t="shared" si="29"/>
        <v>44220</v>
      </c>
      <c r="AX19" s="50">
        <f t="shared" si="29"/>
        <v>44221</v>
      </c>
      <c r="AY19" s="50">
        <f t="shared" si="29"/>
        <v>44222</v>
      </c>
      <c r="AZ19" s="50">
        <f t="shared" si="29"/>
        <v>44223</v>
      </c>
      <c r="BA19" s="50">
        <f t="shared" si="29"/>
        <v>44224</v>
      </c>
      <c r="BB19" s="50">
        <f t="shared" si="29"/>
        <v>44225</v>
      </c>
      <c r="BC19" s="50">
        <f t="shared" si="29"/>
        <v>44226</v>
      </c>
      <c r="BD19" s="50">
        <f t="shared" si="29"/>
        <v>44227</v>
      </c>
      <c r="BE19" s="50">
        <f t="shared" si="29"/>
        <v>44228</v>
      </c>
      <c r="BF19" s="50">
        <f t="shared" si="29"/>
        <v>44229</v>
      </c>
      <c r="BG19" s="50">
        <f t="shared" si="29"/>
        <v>44230</v>
      </c>
      <c r="BH19" s="50">
        <f t="shared" si="29"/>
        <v>44231</v>
      </c>
      <c r="BI19" s="50">
        <f t="shared" si="29"/>
        <v>44232</v>
      </c>
      <c r="BJ19" s="50">
        <f t="shared" si="29"/>
        <v>44233</v>
      </c>
      <c r="BK19" s="50">
        <f t="shared" si="29"/>
        <v>44234</v>
      </c>
      <c r="BL19" s="50">
        <f t="shared" si="29"/>
        <v>44235</v>
      </c>
      <c r="BM19" s="50">
        <f t="shared" si="29"/>
        <v>44236</v>
      </c>
      <c r="BN19" s="50">
        <f t="shared" si="29"/>
        <v>44237</v>
      </c>
      <c r="BO19" s="50">
        <f t="shared" si="29"/>
        <v>44238</v>
      </c>
      <c r="BP19" s="50">
        <f t="shared" si="29"/>
        <v>44239</v>
      </c>
      <c r="BQ19" s="50">
        <f t="shared" si="29"/>
        <v>44240</v>
      </c>
      <c r="BR19" s="50">
        <f t="shared" si="29"/>
        <v>44241</v>
      </c>
      <c r="BS19" s="50">
        <f t="shared" si="29"/>
        <v>44242</v>
      </c>
      <c r="BT19" s="50">
        <f t="shared" si="29"/>
        <v>44243</v>
      </c>
      <c r="BU19" s="50">
        <f t="shared" si="29"/>
        <v>44244</v>
      </c>
      <c r="BV19" s="50">
        <f t="shared" si="29"/>
        <v>44245</v>
      </c>
      <c r="BW19" s="50">
        <f t="shared" si="29"/>
        <v>44246</v>
      </c>
      <c r="BX19" s="50">
        <f t="shared" si="29"/>
        <v>44247</v>
      </c>
      <c r="BY19" s="50">
        <f t="shared" si="29"/>
        <v>44248</v>
      </c>
      <c r="BZ19" s="50">
        <f t="shared" si="29"/>
        <v>44249</v>
      </c>
      <c r="CA19" s="50">
        <f t="shared" si="29"/>
        <v>44250</v>
      </c>
      <c r="CB19" s="50">
        <f t="shared" si="29"/>
        <v>44251</v>
      </c>
      <c r="CC19" s="50">
        <f t="shared" si="29"/>
        <v>44252</v>
      </c>
      <c r="CD19" s="50">
        <f t="shared" si="29"/>
        <v>44253</v>
      </c>
      <c r="CE19" s="50">
        <f t="shared" si="29"/>
        <v>44254</v>
      </c>
      <c r="CF19" s="50">
        <f t="shared" si="29"/>
        <v>44255</v>
      </c>
      <c r="CG19" s="50">
        <f t="shared" si="29"/>
        <v>44256</v>
      </c>
      <c r="CH19" s="50">
        <f t="shared" si="29"/>
        <v>44257</v>
      </c>
      <c r="CI19" s="50">
        <f t="shared" si="29"/>
        <v>44258</v>
      </c>
      <c r="CJ19" s="50">
        <f t="shared" si="29"/>
        <v>44259</v>
      </c>
      <c r="CK19" s="50">
        <f t="shared" si="29"/>
        <v>44260</v>
      </c>
      <c r="CL19" s="50">
        <f t="shared" si="29"/>
        <v>44261</v>
      </c>
      <c r="CM19" s="50">
        <f t="shared" si="29"/>
        <v>44262</v>
      </c>
      <c r="CN19" s="50">
        <f t="shared" ref="CN19:EY19" si="30">IF($D$19=0,"-",CM19+1)</f>
        <v>44263</v>
      </c>
      <c r="CO19" s="50">
        <f t="shared" si="30"/>
        <v>44264</v>
      </c>
      <c r="CP19" s="50">
        <f t="shared" si="30"/>
        <v>44265</v>
      </c>
      <c r="CQ19" s="50">
        <f t="shared" si="30"/>
        <v>44266</v>
      </c>
      <c r="CR19" s="50">
        <f t="shared" si="30"/>
        <v>44267</v>
      </c>
      <c r="CS19" s="50">
        <f t="shared" si="30"/>
        <v>44268</v>
      </c>
      <c r="CT19" s="50">
        <f t="shared" si="30"/>
        <v>44269</v>
      </c>
      <c r="CU19" s="50">
        <f t="shared" si="30"/>
        <v>44270</v>
      </c>
      <c r="CV19" s="50">
        <f t="shared" si="30"/>
        <v>44271</v>
      </c>
      <c r="CW19" s="50">
        <f t="shared" si="30"/>
        <v>44272</v>
      </c>
      <c r="CX19" s="50">
        <f t="shared" si="30"/>
        <v>44273</v>
      </c>
      <c r="CY19" s="50">
        <f t="shared" si="30"/>
        <v>44274</v>
      </c>
      <c r="CZ19" s="50">
        <f t="shared" si="30"/>
        <v>44275</v>
      </c>
      <c r="DA19" s="50">
        <f t="shared" si="30"/>
        <v>44276</v>
      </c>
      <c r="DB19" s="50">
        <f t="shared" si="30"/>
        <v>44277</v>
      </c>
      <c r="DC19" s="50">
        <f t="shared" si="30"/>
        <v>44278</v>
      </c>
      <c r="DD19" s="50">
        <f t="shared" si="30"/>
        <v>44279</v>
      </c>
      <c r="DE19" s="50">
        <f t="shared" si="30"/>
        <v>44280</v>
      </c>
      <c r="DF19" s="50">
        <f t="shared" si="30"/>
        <v>44281</v>
      </c>
      <c r="DG19" s="50">
        <f t="shared" si="30"/>
        <v>44282</v>
      </c>
      <c r="DH19" s="50">
        <f t="shared" si="30"/>
        <v>44283</v>
      </c>
      <c r="DI19" s="50">
        <f t="shared" si="30"/>
        <v>44284</v>
      </c>
      <c r="DJ19" s="50">
        <f t="shared" si="30"/>
        <v>44285</v>
      </c>
      <c r="DK19" s="50">
        <f t="shared" si="30"/>
        <v>44286</v>
      </c>
      <c r="DL19" s="50">
        <f t="shared" si="30"/>
        <v>44287</v>
      </c>
      <c r="DM19" s="50">
        <f t="shared" si="30"/>
        <v>44288</v>
      </c>
      <c r="DN19" s="50">
        <f t="shared" si="30"/>
        <v>44289</v>
      </c>
      <c r="DO19" s="50">
        <f t="shared" si="30"/>
        <v>44290</v>
      </c>
      <c r="DP19" s="50">
        <f t="shared" si="30"/>
        <v>44291</v>
      </c>
      <c r="DQ19" s="50">
        <f t="shared" si="30"/>
        <v>44292</v>
      </c>
      <c r="DR19" s="50">
        <f t="shared" si="30"/>
        <v>44293</v>
      </c>
      <c r="DS19" s="50">
        <f t="shared" si="30"/>
        <v>44294</v>
      </c>
      <c r="DT19" s="50">
        <f t="shared" si="30"/>
        <v>44295</v>
      </c>
      <c r="DU19" s="50">
        <f t="shared" si="30"/>
        <v>44296</v>
      </c>
      <c r="DV19" s="50">
        <f t="shared" si="30"/>
        <v>44297</v>
      </c>
      <c r="DW19" s="50">
        <f t="shared" si="30"/>
        <v>44298</v>
      </c>
      <c r="DX19" s="50">
        <f t="shared" si="30"/>
        <v>44299</v>
      </c>
      <c r="DY19" s="50">
        <f t="shared" si="30"/>
        <v>44300</v>
      </c>
      <c r="DZ19" s="50">
        <f t="shared" si="30"/>
        <v>44301</v>
      </c>
      <c r="EA19" s="50">
        <f t="shared" si="30"/>
        <v>44302</v>
      </c>
      <c r="EB19" s="50">
        <f t="shared" si="30"/>
        <v>44303</v>
      </c>
      <c r="EC19" s="50">
        <f t="shared" si="30"/>
        <v>44304</v>
      </c>
      <c r="ED19" s="50">
        <f t="shared" si="30"/>
        <v>44305</v>
      </c>
      <c r="EE19" s="50">
        <f t="shared" si="30"/>
        <v>44306</v>
      </c>
      <c r="EF19" s="50">
        <f t="shared" si="30"/>
        <v>44307</v>
      </c>
      <c r="EG19" s="50">
        <f t="shared" si="30"/>
        <v>44308</v>
      </c>
      <c r="EH19" s="50">
        <f t="shared" si="30"/>
        <v>44309</v>
      </c>
      <c r="EI19" s="50">
        <f t="shared" si="30"/>
        <v>44310</v>
      </c>
      <c r="EJ19" s="50">
        <f t="shared" si="30"/>
        <v>44311</v>
      </c>
      <c r="EK19" s="50">
        <f t="shared" si="30"/>
        <v>44312</v>
      </c>
      <c r="EL19" s="50">
        <f t="shared" si="30"/>
        <v>44313</v>
      </c>
      <c r="EM19" s="50">
        <f t="shared" si="30"/>
        <v>44314</v>
      </c>
      <c r="EN19" s="50">
        <f t="shared" si="30"/>
        <v>44315</v>
      </c>
      <c r="EO19" s="50">
        <f t="shared" si="30"/>
        <v>44316</v>
      </c>
      <c r="EP19" s="50">
        <f t="shared" si="30"/>
        <v>44317</v>
      </c>
      <c r="EQ19" s="50">
        <f t="shared" si="30"/>
        <v>44318</v>
      </c>
      <c r="ER19" s="50">
        <f t="shared" si="30"/>
        <v>44319</v>
      </c>
      <c r="ES19" s="50">
        <f t="shared" si="30"/>
        <v>44320</v>
      </c>
      <c r="ET19" s="50">
        <f t="shared" si="30"/>
        <v>44321</v>
      </c>
      <c r="EU19" s="50">
        <f t="shared" si="30"/>
        <v>44322</v>
      </c>
      <c r="EV19" s="50">
        <f t="shared" si="30"/>
        <v>44323</v>
      </c>
      <c r="EW19" s="50">
        <f t="shared" si="30"/>
        <v>44324</v>
      </c>
      <c r="EX19" s="50">
        <f t="shared" si="30"/>
        <v>44325</v>
      </c>
      <c r="EY19" s="50">
        <f t="shared" si="30"/>
        <v>44326</v>
      </c>
      <c r="EZ19" s="50">
        <f t="shared" ref="EZ19:HK19" si="31">IF($D$19=0,"-",EY19+1)</f>
        <v>44327</v>
      </c>
      <c r="FA19" s="50">
        <f t="shared" si="31"/>
        <v>44328</v>
      </c>
      <c r="FB19" s="50">
        <f t="shared" si="31"/>
        <v>44329</v>
      </c>
      <c r="FC19" s="50">
        <f t="shared" si="31"/>
        <v>44330</v>
      </c>
      <c r="FD19" s="50">
        <f t="shared" si="31"/>
        <v>44331</v>
      </c>
      <c r="FE19" s="50">
        <f t="shared" si="31"/>
        <v>44332</v>
      </c>
      <c r="FF19" s="50">
        <f t="shared" si="31"/>
        <v>44333</v>
      </c>
      <c r="FG19" s="50">
        <f t="shared" si="31"/>
        <v>44334</v>
      </c>
      <c r="FH19" s="50">
        <f t="shared" si="31"/>
        <v>44335</v>
      </c>
      <c r="FI19" s="50">
        <f t="shared" si="31"/>
        <v>44336</v>
      </c>
      <c r="FJ19" s="50">
        <f t="shared" si="31"/>
        <v>44337</v>
      </c>
      <c r="FK19" s="50">
        <f t="shared" si="31"/>
        <v>44338</v>
      </c>
      <c r="FL19" s="50">
        <f t="shared" si="31"/>
        <v>44339</v>
      </c>
      <c r="FM19" s="50">
        <f t="shared" si="31"/>
        <v>44340</v>
      </c>
      <c r="FN19" s="50">
        <f t="shared" si="31"/>
        <v>44341</v>
      </c>
      <c r="FO19" s="50">
        <f t="shared" si="31"/>
        <v>44342</v>
      </c>
      <c r="FP19" s="50">
        <f t="shared" si="31"/>
        <v>44343</v>
      </c>
      <c r="FQ19" s="50">
        <f t="shared" si="31"/>
        <v>44344</v>
      </c>
      <c r="FR19" s="50">
        <f t="shared" si="31"/>
        <v>44345</v>
      </c>
      <c r="FS19" s="50">
        <f t="shared" si="31"/>
        <v>44346</v>
      </c>
      <c r="FT19" s="50">
        <f t="shared" si="31"/>
        <v>44347</v>
      </c>
      <c r="FU19" s="50">
        <f t="shared" si="31"/>
        <v>44348</v>
      </c>
      <c r="FV19" s="50">
        <f t="shared" si="31"/>
        <v>44349</v>
      </c>
      <c r="FW19" s="50">
        <f t="shared" si="31"/>
        <v>44350</v>
      </c>
      <c r="FX19" s="50">
        <f t="shared" si="31"/>
        <v>44351</v>
      </c>
      <c r="FY19" s="50">
        <f t="shared" si="31"/>
        <v>44352</v>
      </c>
      <c r="FZ19" s="50">
        <f t="shared" si="31"/>
        <v>44353</v>
      </c>
      <c r="GA19" s="50">
        <f t="shared" si="31"/>
        <v>44354</v>
      </c>
      <c r="GB19" s="50">
        <f t="shared" si="31"/>
        <v>44355</v>
      </c>
      <c r="GC19" s="50">
        <f t="shared" si="31"/>
        <v>44356</v>
      </c>
      <c r="GD19" s="50">
        <f t="shared" si="31"/>
        <v>44357</v>
      </c>
      <c r="GE19" s="50">
        <f t="shared" si="31"/>
        <v>44358</v>
      </c>
      <c r="GF19" s="50">
        <f t="shared" si="31"/>
        <v>44359</v>
      </c>
      <c r="GG19" s="50">
        <f t="shared" si="31"/>
        <v>44360</v>
      </c>
      <c r="GH19" s="50">
        <f t="shared" si="31"/>
        <v>44361</v>
      </c>
      <c r="GI19" s="50">
        <f t="shared" si="31"/>
        <v>44362</v>
      </c>
      <c r="GJ19" s="50">
        <f t="shared" si="31"/>
        <v>44363</v>
      </c>
      <c r="GK19" s="50">
        <f t="shared" si="31"/>
        <v>44364</v>
      </c>
      <c r="GL19" s="50">
        <f t="shared" si="31"/>
        <v>44365</v>
      </c>
      <c r="GM19" s="50">
        <f t="shared" si="31"/>
        <v>44366</v>
      </c>
      <c r="GN19" s="50">
        <f t="shared" si="31"/>
        <v>44367</v>
      </c>
      <c r="GO19" s="50">
        <f t="shared" si="31"/>
        <v>44368</v>
      </c>
      <c r="GP19" s="50">
        <f t="shared" si="31"/>
        <v>44369</v>
      </c>
      <c r="GQ19" s="50">
        <f t="shared" si="31"/>
        <v>44370</v>
      </c>
      <c r="GR19" s="50">
        <f t="shared" si="31"/>
        <v>44371</v>
      </c>
      <c r="GS19" s="50">
        <f t="shared" si="31"/>
        <v>44372</v>
      </c>
      <c r="GT19" s="50">
        <f t="shared" si="31"/>
        <v>44373</v>
      </c>
      <c r="GU19" s="50">
        <f t="shared" si="31"/>
        <v>44374</v>
      </c>
      <c r="GV19" s="50">
        <f t="shared" si="31"/>
        <v>44375</v>
      </c>
      <c r="GW19" s="50">
        <f t="shared" si="31"/>
        <v>44376</v>
      </c>
      <c r="GX19" s="50">
        <f t="shared" si="31"/>
        <v>44377</v>
      </c>
      <c r="GY19" s="50">
        <f t="shared" si="31"/>
        <v>44378</v>
      </c>
      <c r="GZ19" s="50">
        <f t="shared" si="31"/>
        <v>44379</v>
      </c>
      <c r="HA19" s="50">
        <f t="shared" si="31"/>
        <v>44380</v>
      </c>
      <c r="HB19" s="50">
        <f t="shared" si="31"/>
        <v>44381</v>
      </c>
      <c r="HC19" s="50">
        <f t="shared" si="31"/>
        <v>44382</v>
      </c>
      <c r="HD19" s="50">
        <f t="shared" si="31"/>
        <v>44383</v>
      </c>
      <c r="HE19" s="50">
        <f t="shared" si="31"/>
        <v>44384</v>
      </c>
      <c r="HF19" s="50">
        <f t="shared" si="31"/>
        <v>44385</v>
      </c>
      <c r="HG19" s="50">
        <f t="shared" si="31"/>
        <v>44386</v>
      </c>
      <c r="HH19" s="50">
        <f t="shared" si="31"/>
        <v>44387</v>
      </c>
      <c r="HI19" s="50">
        <f t="shared" si="31"/>
        <v>44388</v>
      </c>
      <c r="HJ19" s="50">
        <f t="shared" si="31"/>
        <v>44389</v>
      </c>
      <c r="HK19" s="50">
        <f t="shared" si="31"/>
        <v>44390</v>
      </c>
      <c r="HL19" s="50">
        <f t="shared" ref="HL19:JW19" si="32">IF($D$19=0,"-",HK19+1)</f>
        <v>44391</v>
      </c>
      <c r="HM19" s="50">
        <f t="shared" si="32"/>
        <v>44392</v>
      </c>
      <c r="HN19" s="50">
        <f t="shared" si="32"/>
        <v>44393</v>
      </c>
      <c r="HO19" s="50">
        <f t="shared" si="32"/>
        <v>44394</v>
      </c>
      <c r="HP19" s="50">
        <f t="shared" si="32"/>
        <v>44395</v>
      </c>
      <c r="HQ19" s="50">
        <f t="shared" si="32"/>
        <v>44396</v>
      </c>
      <c r="HR19" s="50">
        <f t="shared" si="32"/>
        <v>44397</v>
      </c>
      <c r="HS19" s="50">
        <f t="shared" si="32"/>
        <v>44398</v>
      </c>
      <c r="HT19" s="50">
        <f t="shared" si="32"/>
        <v>44399</v>
      </c>
      <c r="HU19" s="50">
        <f t="shared" si="32"/>
        <v>44400</v>
      </c>
      <c r="HV19" s="50">
        <f t="shared" si="32"/>
        <v>44401</v>
      </c>
      <c r="HW19" s="50">
        <f t="shared" si="32"/>
        <v>44402</v>
      </c>
      <c r="HX19" s="50">
        <f t="shared" si="32"/>
        <v>44403</v>
      </c>
      <c r="HY19" s="50">
        <f t="shared" si="32"/>
        <v>44404</v>
      </c>
      <c r="HZ19" s="50">
        <f t="shared" si="32"/>
        <v>44405</v>
      </c>
      <c r="IA19" s="50">
        <f t="shared" si="32"/>
        <v>44406</v>
      </c>
      <c r="IB19" s="50">
        <f t="shared" si="32"/>
        <v>44407</v>
      </c>
      <c r="IC19" s="50">
        <f t="shared" si="32"/>
        <v>44408</v>
      </c>
      <c r="ID19" s="50">
        <f t="shared" si="32"/>
        <v>44409</v>
      </c>
      <c r="IE19" s="50">
        <f t="shared" si="32"/>
        <v>44410</v>
      </c>
      <c r="IF19" s="50">
        <f t="shared" si="32"/>
        <v>44411</v>
      </c>
      <c r="IG19" s="50">
        <f t="shared" si="32"/>
        <v>44412</v>
      </c>
      <c r="IH19" s="50">
        <f t="shared" si="32"/>
        <v>44413</v>
      </c>
      <c r="II19" s="50">
        <f t="shared" si="32"/>
        <v>44414</v>
      </c>
      <c r="IJ19" s="50">
        <f t="shared" si="32"/>
        <v>44415</v>
      </c>
      <c r="IK19" s="50">
        <f t="shared" si="32"/>
        <v>44416</v>
      </c>
      <c r="IL19" s="50">
        <f t="shared" si="32"/>
        <v>44417</v>
      </c>
      <c r="IM19" s="50">
        <f t="shared" si="32"/>
        <v>44418</v>
      </c>
      <c r="IN19" s="50">
        <f t="shared" si="32"/>
        <v>44419</v>
      </c>
      <c r="IO19" s="50">
        <f t="shared" si="32"/>
        <v>44420</v>
      </c>
      <c r="IP19" s="50">
        <f t="shared" si="32"/>
        <v>44421</v>
      </c>
      <c r="IQ19" s="50">
        <f t="shared" si="32"/>
        <v>44422</v>
      </c>
      <c r="IR19" s="50">
        <f t="shared" si="32"/>
        <v>44423</v>
      </c>
      <c r="IS19" s="50">
        <f t="shared" si="32"/>
        <v>44424</v>
      </c>
      <c r="IT19" s="50">
        <f t="shared" si="32"/>
        <v>44425</v>
      </c>
      <c r="IU19" s="50">
        <f t="shared" si="32"/>
        <v>44426</v>
      </c>
      <c r="IV19" s="50">
        <f t="shared" si="32"/>
        <v>44427</v>
      </c>
      <c r="IW19" s="50">
        <f t="shared" si="32"/>
        <v>44428</v>
      </c>
      <c r="IX19" s="50">
        <f t="shared" si="32"/>
        <v>44429</v>
      </c>
      <c r="IY19" s="50">
        <f t="shared" si="32"/>
        <v>44430</v>
      </c>
      <c r="IZ19" s="50">
        <f t="shared" si="32"/>
        <v>44431</v>
      </c>
      <c r="JA19" s="50">
        <f t="shared" si="32"/>
        <v>44432</v>
      </c>
      <c r="JB19" s="50">
        <f t="shared" si="32"/>
        <v>44433</v>
      </c>
      <c r="JC19" s="50">
        <f t="shared" si="32"/>
        <v>44434</v>
      </c>
      <c r="JD19" s="50">
        <f t="shared" si="32"/>
        <v>44435</v>
      </c>
      <c r="JE19" s="50">
        <f t="shared" si="32"/>
        <v>44436</v>
      </c>
      <c r="JF19" s="50">
        <f t="shared" si="32"/>
        <v>44437</v>
      </c>
      <c r="JG19" s="50">
        <f t="shared" si="32"/>
        <v>44438</v>
      </c>
      <c r="JH19" s="50">
        <f t="shared" si="32"/>
        <v>44439</v>
      </c>
      <c r="JI19" s="50">
        <f t="shared" si="32"/>
        <v>44440</v>
      </c>
      <c r="JJ19" s="50">
        <f t="shared" si="32"/>
        <v>44441</v>
      </c>
      <c r="JK19" s="50">
        <f t="shared" si="32"/>
        <v>44442</v>
      </c>
      <c r="JL19" s="50">
        <f t="shared" si="32"/>
        <v>44443</v>
      </c>
      <c r="JM19" s="50">
        <f t="shared" si="32"/>
        <v>44444</v>
      </c>
      <c r="JN19" s="50">
        <f t="shared" si="32"/>
        <v>44445</v>
      </c>
      <c r="JO19" s="50">
        <f t="shared" si="32"/>
        <v>44446</v>
      </c>
      <c r="JP19" s="50">
        <f t="shared" si="32"/>
        <v>44447</v>
      </c>
      <c r="JQ19" s="50">
        <f t="shared" si="32"/>
        <v>44448</v>
      </c>
      <c r="JR19" s="50">
        <f t="shared" si="32"/>
        <v>44449</v>
      </c>
      <c r="JS19" s="50">
        <f t="shared" si="32"/>
        <v>44450</v>
      </c>
      <c r="JT19" s="50">
        <f t="shared" si="32"/>
        <v>44451</v>
      </c>
      <c r="JU19" s="50">
        <f t="shared" si="32"/>
        <v>44452</v>
      </c>
      <c r="JV19" s="50">
        <f t="shared" si="32"/>
        <v>44453</v>
      </c>
      <c r="JW19" s="50">
        <f t="shared" si="32"/>
        <v>44454</v>
      </c>
      <c r="JX19" s="50">
        <f t="shared" ref="JX19:MI19" si="33">IF($D$19=0,"-",JW19+1)</f>
        <v>44455</v>
      </c>
      <c r="JY19" s="50">
        <f t="shared" si="33"/>
        <v>44456</v>
      </c>
      <c r="JZ19" s="50">
        <f t="shared" si="33"/>
        <v>44457</v>
      </c>
      <c r="KA19" s="50">
        <f t="shared" si="33"/>
        <v>44458</v>
      </c>
      <c r="KB19" s="50">
        <f t="shared" si="33"/>
        <v>44459</v>
      </c>
      <c r="KC19" s="50">
        <f t="shared" si="33"/>
        <v>44460</v>
      </c>
      <c r="KD19" s="50">
        <f t="shared" si="33"/>
        <v>44461</v>
      </c>
      <c r="KE19" s="50">
        <f t="shared" si="33"/>
        <v>44462</v>
      </c>
      <c r="KF19" s="50">
        <f t="shared" si="33"/>
        <v>44463</v>
      </c>
      <c r="KG19" s="50">
        <f t="shared" si="33"/>
        <v>44464</v>
      </c>
      <c r="KH19" s="50">
        <f t="shared" si="33"/>
        <v>44465</v>
      </c>
      <c r="KI19" s="50">
        <f t="shared" si="33"/>
        <v>44466</v>
      </c>
      <c r="KJ19" s="50">
        <f t="shared" si="33"/>
        <v>44467</v>
      </c>
      <c r="KK19" s="50">
        <f t="shared" si="33"/>
        <v>44468</v>
      </c>
      <c r="KL19" s="50">
        <f t="shared" si="33"/>
        <v>44469</v>
      </c>
      <c r="KM19" s="50">
        <f t="shared" si="33"/>
        <v>44470</v>
      </c>
      <c r="KN19" s="50">
        <f t="shared" si="33"/>
        <v>44471</v>
      </c>
      <c r="KO19" s="50">
        <f t="shared" si="33"/>
        <v>44472</v>
      </c>
      <c r="KP19" s="50">
        <f t="shared" si="33"/>
        <v>44473</v>
      </c>
      <c r="KQ19" s="50">
        <f t="shared" si="33"/>
        <v>44474</v>
      </c>
      <c r="KR19" s="50">
        <f t="shared" si="33"/>
        <v>44475</v>
      </c>
      <c r="KS19" s="50">
        <f t="shared" si="33"/>
        <v>44476</v>
      </c>
      <c r="KT19" s="50">
        <f t="shared" si="33"/>
        <v>44477</v>
      </c>
      <c r="KU19" s="50">
        <f t="shared" si="33"/>
        <v>44478</v>
      </c>
      <c r="KV19" s="50">
        <f t="shared" si="33"/>
        <v>44479</v>
      </c>
      <c r="KW19" s="50">
        <f t="shared" si="33"/>
        <v>44480</v>
      </c>
      <c r="KX19" s="50">
        <f t="shared" si="33"/>
        <v>44481</v>
      </c>
      <c r="KY19" s="50">
        <f t="shared" si="33"/>
        <v>44482</v>
      </c>
      <c r="KZ19" s="50">
        <f t="shared" si="33"/>
        <v>44483</v>
      </c>
      <c r="LA19" s="50">
        <f t="shared" si="33"/>
        <v>44484</v>
      </c>
      <c r="LB19" s="50">
        <f t="shared" si="33"/>
        <v>44485</v>
      </c>
      <c r="LC19" s="50">
        <f t="shared" si="33"/>
        <v>44486</v>
      </c>
      <c r="LD19" s="50">
        <f t="shared" si="33"/>
        <v>44487</v>
      </c>
      <c r="LE19" s="50">
        <f t="shared" si="33"/>
        <v>44488</v>
      </c>
      <c r="LF19" s="50">
        <f t="shared" si="33"/>
        <v>44489</v>
      </c>
      <c r="LG19" s="50">
        <f t="shared" si="33"/>
        <v>44490</v>
      </c>
      <c r="LH19" s="50">
        <f t="shared" si="33"/>
        <v>44491</v>
      </c>
      <c r="LI19" s="50">
        <f t="shared" si="33"/>
        <v>44492</v>
      </c>
      <c r="LJ19" s="50">
        <f t="shared" si="33"/>
        <v>44493</v>
      </c>
      <c r="LK19" s="50">
        <f t="shared" si="33"/>
        <v>44494</v>
      </c>
      <c r="LL19" s="50">
        <f t="shared" si="33"/>
        <v>44495</v>
      </c>
      <c r="LM19" s="50">
        <f t="shared" si="33"/>
        <v>44496</v>
      </c>
      <c r="LN19" s="50">
        <f t="shared" si="33"/>
        <v>44497</v>
      </c>
      <c r="LO19" s="50">
        <f t="shared" si="33"/>
        <v>44498</v>
      </c>
      <c r="LP19" s="50">
        <f t="shared" si="33"/>
        <v>44499</v>
      </c>
      <c r="LQ19" s="50">
        <f t="shared" si="33"/>
        <v>44500</v>
      </c>
      <c r="LR19" s="50">
        <f t="shared" si="33"/>
        <v>44501</v>
      </c>
      <c r="LS19" s="50">
        <f t="shared" si="33"/>
        <v>44502</v>
      </c>
      <c r="LT19" s="50">
        <f t="shared" si="33"/>
        <v>44503</v>
      </c>
      <c r="LU19" s="50">
        <f t="shared" si="33"/>
        <v>44504</v>
      </c>
      <c r="LV19" s="50">
        <f t="shared" si="33"/>
        <v>44505</v>
      </c>
      <c r="LW19" s="50">
        <f t="shared" si="33"/>
        <v>44506</v>
      </c>
      <c r="LX19" s="50">
        <f t="shared" si="33"/>
        <v>44507</v>
      </c>
      <c r="LY19" s="50">
        <f t="shared" si="33"/>
        <v>44508</v>
      </c>
      <c r="LZ19" s="50">
        <f t="shared" si="33"/>
        <v>44509</v>
      </c>
      <c r="MA19" s="50">
        <f t="shared" si="33"/>
        <v>44510</v>
      </c>
      <c r="MB19" s="50">
        <f t="shared" si="33"/>
        <v>44511</v>
      </c>
      <c r="MC19" s="50">
        <f t="shared" si="33"/>
        <v>44512</v>
      </c>
      <c r="MD19" s="50">
        <f t="shared" si="33"/>
        <v>44513</v>
      </c>
      <c r="ME19" s="50">
        <f t="shared" si="33"/>
        <v>44514</v>
      </c>
      <c r="MF19" s="50">
        <f t="shared" si="33"/>
        <v>44515</v>
      </c>
      <c r="MG19" s="50">
        <f t="shared" si="33"/>
        <v>44516</v>
      </c>
      <c r="MH19" s="50">
        <f t="shared" si="33"/>
        <v>44517</v>
      </c>
      <c r="MI19" s="50">
        <f t="shared" si="33"/>
        <v>44518</v>
      </c>
      <c r="MJ19" s="50">
        <f t="shared" ref="MJ19:OU19" si="34">IF($D$19=0,"-",MI19+1)</f>
        <v>44519</v>
      </c>
      <c r="MK19" s="50">
        <f t="shared" si="34"/>
        <v>44520</v>
      </c>
      <c r="ML19" s="50">
        <f t="shared" si="34"/>
        <v>44521</v>
      </c>
      <c r="MM19" s="50">
        <f t="shared" si="34"/>
        <v>44522</v>
      </c>
      <c r="MN19" s="50">
        <f t="shared" si="34"/>
        <v>44523</v>
      </c>
      <c r="MO19" s="50">
        <f t="shared" si="34"/>
        <v>44524</v>
      </c>
      <c r="MP19" s="50">
        <f t="shared" si="34"/>
        <v>44525</v>
      </c>
      <c r="MQ19" s="50">
        <f t="shared" si="34"/>
        <v>44526</v>
      </c>
      <c r="MR19" s="50">
        <f t="shared" si="34"/>
        <v>44527</v>
      </c>
      <c r="MS19" s="50">
        <f t="shared" si="34"/>
        <v>44528</v>
      </c>
      <c r="MT19" s="50">
        <f t="shared" si="34"/>
        <v>44529</v>
      </c>
      <c r="MU19" s="50">
        <f t="shared" si="34"/>
        <v>44530</v>
      </c>
      <c r="MV19" s="50">
        <f t="shared" si="34"/>
        <v>44531</v>
      </c>
      <c r="MW19" s="50">
        <f t="shared" si="34"/>
        <v>44532</v>
      </c>
      <c r="MX19" s="50">
        <f t="shared" si="34"/>
        <v>44533</v>
      </c>
      <c r="MY19" s="50">
        <f t="shared" si="34"/>
        <v>44534</v>
      </c>
      <c r="MZ19" s="50">
        <f t="shared" si="34"/>
        <v>44535</v>
      </c>
      <c r="NA19" s="50">
        <f t="shared" si="34"/>
        <v>44536</v>
      </c>
      <c r="NB19" s="50">
        <f t="shared" si="34"/>
        <v>44537</v>
      </c>
      <c r="NC19" s="50">
        <f t="shared" si="34"/>
        <v>44538</v>
      </c>
      <c r="ND19" s="50">
        <f t="shared" si="34"/>
        <v>44539</v>
      </c>
      <c r="NE19" s="50">
        <f t="shared" si="34"/>
        <v>44540</v>
      </c>
      <c r="NF19" s="50">
        <f t="shared" si="34"/>
        <v>44541</v>
      </c>
      <c r="NG19" s="50">
        <f t="shared" si="34"/>
        <v>44542</v>
      </c>
      <c r="NH19" s="50">
        <f t="shared" si="34"/>
        <v>44543</v>
      </c>
      <c r="NI19" s="50">
        <f t="shared" si="34"/>
        <v>44544</v>
      </c>
      <c r="NJ19" s="50">
        <f t="shared" si="34"/>
        <v>44545</v>
      </c>
      <c r="NK19" s="50">
        <f t="shared" si="34"/>
        <v>44546</v>
      </c>
      <c r="NL19" s="50">
        <f t="shared" si="34"/>
        <v>44547</v>
      </c>
      <c r="NM19" s="50">
        <f t="shared" si="34"/>
        <v>44548</v>
      </c>
      <c r="NN19" s="50">
        <f t="shared" si="34"/>
        <v>44549</v>
      </c>
      <c r="NO19" s="50">
        <f t="shared" si="34"/>
        <v>44550</v>
      </c>
      <c r="NP19" s="50">
        <f t="shared" si="34"/>
        <v>44551</v>
      </c>
      <c r="NQ19" s="50">
        <f t="shared" si="34"/>
        <v>44552</v>
      </c>
      <c r="NR19" s="50">
        <f t="shared" si="34"/>
        <v>44553</v>
      </c>
      <c r="NS19" s="50">
        <f t="shared" si="34"/>
        <v>44554</v>
      </c>
      <c r="NT19" s="50">
        <f t="shared" si="34"/>
        <v>44555</v>
      </c>
      <c r="NU19" s="50">
        <f t="shared" si="34"/>
        <v>44556</v>
      </c>
      <c r="NV19" s="50">
        <f t="shared" si="34"/>
        <v>44557</v>
      </c>
      <c r="NW19" s="50">
        <f t="shared" si="34"/>
        <v>44558</v>
      </c>
      <c r="NX19" s="50">
        <f t="shared" si="34"/>
        <v>44559</v>
      </c>
      <c r="NY19" s="50">
        <f t="shared" si="34"/>
        <v>44560</v>
      </c>
      <c r="NZ19" s="50">
        <f t="shared" si="34"/>
        <v>44561</v>
      </c>
      <c r="OA19" s="50">
        <f t="shared" si="34"/>
        <v>44562</v>
      </c>
      <c r="OB19" s="50">
        <f t="shared" si="34"/>
        <v>44563</v>
      </c>
      <c r="OC19" s="50">
        <f t="shared" si="34"/>
        <v>44564</v>
      </c>
      <c r="OD19" s="50">
        <f t="shared" si="34"/>
        <v>44565</v>
      </c>
      <c r="OE19" s="50">
        <f t="shared" si="34"/>
        <v>44566</v>
      </c>
      <c r="OF19" s="50">
        <f t="shared" si="34"/>
        <v>44567</v>
      </c>
      <c r="OG19" s="50">
        <f t="shared" si="34"/>
        <v>44568</v>
      </c>
      <c r="OH19" s="50">
        <f t="shared" si="34"/>
        <v>44569</v>
      </c>
      <c r="OI19" s="50">
        <f t="shared" si="34"/>
        <v>44570</v>
      </c>
      <c r="OJ19" s="50">
        <f t="shared" si="34"/>
        <v>44571</v>
      </c>
      <c r="OK19" s="50">
        <f t="shared" si="34"/>
        <v>44572</v>
      </c>
      <c r="OL19" s="50">
        <f t="shared" si="34"/>
        <v>44573</v>
      </c>
      <c r="OM19" s="50">
        <f t="shared" si="34"/>
        <v>44574</v>
      </c>
      <c r="ON19" s="50">
        <f t="shared" si="34"/>
        <v>44575</v>
      </c>
      <c r="OO19" s="50">
        <f t="shared" si="34"/>
        <v>44576</v>
      </c>
      <c r="OP19" s="50">
        <f t="shared" si="34"/>
        <v>44577</v>
      </c>
      <c r="OQ19" s="50">
        <f t="shared" si="34"/>
        <v>44578</v>
      </c>
      <c r="OR19" s="50">
        <f t="shared" si="34"/>
        <v>44579</v>
      </c>
      <c r="OS19" s="50">
        <f t="shared" si="34"/>
        <v>44580</v>
      </c>
      <c r="OT19" s="50">
        <f t="shared" si="34"/>
        <v>44581</v>
      </c>
      <c r="OU19" s="50">
        <f t="shared" si="34"/>
        <v>44582</v>
      </c>
      <c r="OV19" s="50">
        <f>IF($D$19=0,"-",OU19+1)</f>
        <v>44583</v>
      </c>
      <c r="OW19" s="50">
        <f>IF($D$19=0,"-",OV19+1)</f>
        <v>44584</v>
      </c>
      <c r="OX19" s="50">
        <f>IF($D$19=0,"-",OW19+1)</f>
        <v>44585</v>
      </c>
      <c r="OY19" s="50">
        <f>IF($D$19=0,"-",OX19+1)</f>
        <v>44586</v>
      </c>
      <c r="OZ19" s="50">
        <f>IF($D$19=0,"-",OY19+1)</f>
        <v>44587</v>
      </c>
    </row>
    <row r="21" spans="1:416" ht="21" x14ac:dyDescent="0.25">
      <c r="A21" s="47" t="s">
        <v>33</v>
      </c>
      <c r="B21" s="47" t="s">
        <v>19</v>
      </c>
      <c r="C21" s="48" t="s">
        <v>29</v>
      </c>
    </row>
    <row r="22" spans="1:416" ht="10.5" x14ac:dyDescent="0.25">
      <c r="A22" s="58" t="str">
        <f>IF(BASE!C14="","",BASE!C14)</f>
        <v>OSCAR DÍAZ</v>
      </c>
      <c r="B22" s="58">
        <f>IF(BASE!D14="","",BASE!D14)</f>
        <v>5</v>
      </c>
      <c r="C22" s="59">
        <f>IF(BASE!E14=0,"0",BASE!E14)</f>
        <v>44201</v>
      </c>
      <c r="D22" s="49">
        <v>44197</v>
      </c>
      <c r="E22" s="50">
        <f t="shared" ref="E22:X22" si="35">IF($D$22=0,"-",F22-1)</f>
        <v>44176</v>
      </c>
      <c r="F22" s="50">
        <f t="shared" si="35"/>
        <v>44177</v>
      </c>
      <c r="G22" s="50">
        <f t="shared" si="35"/>
        <v>44178</v>
      </c>
      <c r="H22" s="50">
        <f t="shared" si="35"/>
        <v>44179</v>
      </c>
      <c r="I22" s="50">
        <f t="shared" si="35"/>
        <v>44180</v>
      </c>
      <c r="J22" s="50">
        <f t="shared" si="35"/>
        <v>44181</v>
      </c>
      <c r="K22" s="50">
        <f t="shared" si="35"/>
        <v>44182</v>
      </c>
      <c r="L22" s="50">
        <f t="shared" si="35"/>
        <v>44183</v>
      </c>
      <c r="M22" s="50">
        <f t="shared" si="35"/>
        <v>44184</v>
      </c>
      <c r="N22" s="50">
        <f t="shared" si="35"/>
        <v>44185</v>
      </c>
      <c r="O22" s="50">
        <f t="shared" si="35"/>
        <v>44186</v>
      </c>
      <c r="P22" s="50">
        <f t="shared" si="35"/>
        <v>44187</v>
      </c>
      <c r="Q22" s="50">
        <f t="shared" si="35"/>
        <v>44188</v>
      </c>
      <c r="R22" s="50">
        <f t="shared" si="35"/>
        <v>44189</v>
      </c>
      <c r="S22" s="50">
        <f t="shared" si="35"/>
        <v>44190</v>
      </c>
      <c r="T22" s="50">
        <f t="shared" si="35"/>
        <v>44191</v>
      </c>
      <c r="U22" s="50">
        <f t="shared" si="35"/>
        <v>44192</v>
      </c>
      <c r="V22" s="50">
        <f t="shared" si="35"/>
        <v>44193</v>
      </c>
      <c r="W22" s="50">
        <f t="shared" si="35"/>
        <v>44194</v>
      </c>
      <c r="X22" s="50">
        <f t="shared" si="35"/>
        <v>44195</v>
      </c>
      <c r="Y22" s="50">
        <f>IF($D$22=0,"-",Z22-1)</f>
        <v>44196</v>
      </c>
      <c r="Z22" s="50">
        <f>IF($D$22=0,"-",D22)</f>
        <v>44197</v>
      </c>
      <c r="AA22" s="50">
        <f>IF($D$22=0,"-",Z22+1)</f>
        <v>44198</v>
      </c>
      <c r="AB22" s="50">
        <f t="shared" ref="AB22:CM22" si="36">IF($D$22=0,"-",AA22+1)</f>
        <v>44199</v>
      </c>
      <c r="AC22" s="50">
        <f t="shared" si="36"/>
        <v>44200</v>
      </c>
      <c r="AD22" s="50">
        <f t="shared" si="36"/>
        <v>44201</v>
      </c>
      <c r="AE22" s="50">
        <f t="shared" si="36"/>
        <v>44202</v>
      </c>
      <c r="AF22" s="50">
        <f t="shared" si="36"/>
        <v>44203</v>
      </c>
      <c r="AG22" s="50">
        <f t="shared" si="36"/>
        <v>44204</v>
      </c>
      <c r="AH22" s="50">
        <f t="shared" si="36"/>
        <v>44205</v>
      </c>
      <c r="AI22" s="50">
        <f t="shared" si="36"/>
        <v>44206</v>
      </c>
      <c r="AJ22" s="50">
        <f t="shared" si="36"/>
        <v>44207</v>
      </c>
      <c r="AK22" s="50">
        <f t="shared" si="36"/>
        <v>44208</v>
      </c>
      <c r="AL22" s="50">
        <f t="shared" si="36"/>
        <v>44209</v>
      </c>
      <c r="AM22" s="50">
        <f t="shared" si="36"/>
        <v>44210</v>
      </c>
      <c r="AN22" s="50">
        <f t="shared" si="36"/>
        <v>44211</v>
      </c>
      <c r="AO22" s="50">
        <f t="shared" si="36"/>
        <v>44212</v>
      </c>
      <c r="AP22" s="50">
        <f t="shared" si="36"/>
        <v>44213</v>
      </c>
      <c r="AQ22" s="50">
        <f t="shared" si="36"/>
        <v>44214</v>
      </c>
      <c r="AR22" s="50">
        <f t="shared" si="36"/>
        <v>44215</v>
      </c>
      <c r="AS22" s="50">
        <f t="shared" si="36"/>
        <v>44216</v>
      </c>
      <c r="AT22" s="50">
        <f t="shared" si="36"/>
        <v>44217</v>
      </c>
      <c r="AU22" s="50">
        <f t="shared" si="36"/>
        <v>44218</v>
      </c>
      <c r="AV22" s="50">
        <f t="shared" si="36"/>
        <v>44219</v>
      </c>
      <c r="AW22" s="50">
        <f t="shared" si="36"/>
        <v>44220</v>
      </c>
      <c r="AX22" s="50">
        <f t="shared" si="36"/>
        <v>44221</v>
      </c>
      <c r="AY22" s="50">
        <f t="shared" si="36"/>
        <v>44222</v>
      </c>
      <c r="AZ22" s="50">
        <f t="shared" si="36"/>
        <v>44223</v>
      </c>
      <c r="BA22" s="50">
        <f t="shared" si="36"/>
        <v>44224</v>
      </c>
      <c r="BB22" s="50">
        <f t="shared" si="36"/>
        <v>44225</v>
      </c>
      <c r="BC22" s="50">
        <f t="shared" si="36"/>
        <v>44226</v>
      </c>
      <c r="BD22" s="50">
        <f t="shared" si="36"/>
        <v>44227</v>
      </c>
      <c r="BE22" s="50">
        <f t="shared" si="36"/>
        <v>44228</v>
      </c>
      <c r="BF22" s="50">
        <f t="shared" si="36"/>
        <v>44229</v>
      </c>
      <c r="BG22" s="50">
        <f t="shared" si="36"/>
        <v>44230</v>
      </c>
      <c r="BH22" s="50">
        <f t="shared" si="36"/>
        <v>44231</v>
      </c>
      <c r="BI22" s="50">
        <f t="shared" si="36"/>
        <v>44232</v>
      </c>
      <c r="BJ22" s="50">
        <f t="shared" si="36"/>
        <v>44233</v>
      </c>
      <c r="BK22" s="50">
        <f t="shared" si="36"/>
        <v>44234</v>
      </c>
      <c r="BL22" s="50">
        <f t="shared" si="36"/>
        <v>44235</v>
      </c>
      <c r="BM22" s="50">
        <f t="shared" si="36"/>
        <v>44236</v>
      </c>
      <c r="BN22" s="50">
        <f t="shared" si="36"/>
        <v>44237</v>
      </c>
      <c r="BO22" s="50">
        <f t="shared" si="36"/>
        <v>44238</v>
      </c>
      <c r="BP22" s="50">
        <f t="shared" si="36"/>
        <v>44239</v>
      </c>
      <c r="BQ22" s="50">
        <f t="shared" si="36"/>
        <v>44240</v>
      </c>
      <c r="BR22" s="50">
        <f t="shared" si="36"/>
        <v>44241</v>
      </c>
      <c r="BS22" s="50">
        <f t="shared" si="36"/>
        <v>44242</v>
      </c>
      <c r="BT22" s="50">
        <f t="shared" si="36"/>
        <v>44243</v>
      </c>
      <c r="BU22" s="50">
        <f t="shared" si="36"/>
        <v>44244</v>
      </c>
      <c r="BV22" s="50">
        <f t="shared" si="36"/>
        <v>44245</v>
      </c>
      <c r="BW22" s="50">
        <f t="shared" si="36"/>
        <v>44246</v>
      </c>
      <c r="BX22" s="50">
        <f t="shared" si="36"/>
        <v>44247</v>
      </c>
      <c r="BY22" s="50">
        <f t="shared" si="36"/>
        <v>44248</v>
      </c>
      <c r="BZ22" s="50">
        <f t="shared" si="36"/>
        <v>44249</v>
      </c>
      <c r="CA22" s="50">
        <f t="shared" si="36"/>
        <v>44250</v>
      </c>
      <c r="CB22" s="50">
        <f t="shared" si="36"/>
        <v>44251</v>
      </c>
      <c r="CC22" s="50">
        <f t="shared" si="36"/>
        <v>44252</v>
      </c>
      <c r="CD22" s="50">
        <f t="shared" si="36"/>
        <v>44253</v>
      </c>
      <c r="CE22" s="50">
        <f t="shared" si="36"/>
        <v>44254</v>
      </c>
      <c r="CF22" s="50">
        <f t="shared" si="36"/>
        <v>44255</v>
      </c>
      <c r="CG22" s="50">
        <f t="shared" si="36"/>
        <v>44256</v>
      </c>
      <c r="CH22" s="50">
        <f t="shared" si="36"/>
        <v>44257</v>
      </c>
      <c r="CI22" s="50">
        <f t="shared" si="36"/>
        <v>44258</v>
      </c>
      <c r="CJ22" s="50">
        <f t="shared" si="36"/>
        <v>44259</v>
      </c>
      <c r="CK22" s="50">
        <f t="shared" si="36"/>
        <v>44260</v>
      </c>
      <c r="CL22" s="50">
        <f t="shared" si="36"/>
        <v>44261</v>
      </c>
      <c r="CM22" s="50">
        <f t="shared" si="36"/>
        <v>44262</v>
      </c>
      <c r="CN22" s="50">
        <f t="shared" ref="CN22:EY22" si="37">IF($D$22=0,"-",CM22+1)</f>
        <v>44263</v>
      </c>
      <c r="CO22" s="50">
        <f t="shared" si="37"/>
        <v>44264</v>
      </c>
      <c r="CP22" s="50">
        <f t="shared" si="37"/>
        <v>44265</v>
      </c>
      <c r="CQ22" s="50">
        <f t="shared" si="37"/>
        <v>44266</v>
      </c>
      <c r="CR22" s="50">
        <f t="shared" si="37"/>
        <v>44267</v>
      </c>
      <c r="CS22" s="50">
        <f t="shared" si="37"/>
        <v>44268</v>
      </c>
      <c r="CT22" s="50">
        <f t="shared" si="37"/>
        <v>44269</v>
      </c>
      <c r="CU22" s="50">
        <f t="shared" si="37"/>
        <v>44270</v>
      </c>
      <c r="CV22" s="50">
        <f t="shared" si="37"/>
        <v>44271</v>
      </c>
      <c r="CW22" s="50">
        <f t="shared" si="37"/>
        <v>44272</v>
      </c>
      <c r="CX22" s="50">
        <f t="shared" si="37"/>
        <v>44273</v>
      </c>
      <c r="CY22" s="50">
        <f t="shared" si="37"/>
        <v>44274</v>
      </c>
      <c r="CZ22" s="50">
        <f t="shared" si="37"/>
        <v>44275</v>
      </c>
      <c r="DA22" s="50">
        <f t="shared" si="37"/>
        <v>44276</v>
      </c>
      <c r="DB22" s="50">
        <f t="shared" si="37"/>
        <v>44277</v>
      </c>
      <c r="DC22" s="50">
        <f t="shared" si="37"/>
        <v>44278</v>
      </c>
      <c r="DD22" s="50">
        <f t="shared" si="37"/>
        <v>44279</v>
      </c>
      <c r="DE22" s="50">
        <f t="shared" si="37"/>
        <v>44280</v>
      </c>
      <c r="DF22" s="50">
        <f t="shared" si="37"/>
        <v>44281</v>
      </c>
      <c r="DG22" s="50">
        <f t="shared" si="37"/>
        <v>44282</v>
      </c>
      <c r="DH22" s="50">
        <f t="shared" si="37"/>
        <v>44283</v>
      </c>
      <c r="DI22" s="50">
        <f t="shared" si="37"/>
        <v>44284</v>
      </c>
      <c r="DJ22" s="50">
        <f t="shared" si="37"/>
        <v>44285</v>
      </c>
      <c r="DK22" s="50">
        <f t="shared" si="37"/>
        <v>44286</v>
      </c>
      <c r="DL22" s="50">
        <f t="shared" si="37"/>
        <v>44287</v>
      </c>
      <c r="DM22" s="50">
        <f t="shared" si="37"/>
        <v>44288</v>
      </c>
      <c r="DN22" s="50">
        <f t="shared" si="37"/>
        <v>44289</v>
      </c>
      <c r="DO22" s="50">
        <f t="shared" si="37"/>
        <v>44290</v>
      </c>
      <c r="DP22" s="50">
        <f t="shared" si="37"/>
        <v>44291</v>
      </c>
      <c r="DQ22" s="50">
        <f t="shared" si="37"/>
        <v>44292</v>
      </c>
      <c r="DR22" s="50">
        <f t="shared" si="37"/>
        <v>44293</v>
      </c>
      <c r="DS22" s="50">
        <f t="shared" si="37"/>
        <v>44294</v>
      </c>
      <c r="DT22" s="50">
        <f t="shared" si="37"/>
        <v>44295</v>
      </c>
      <c r="DU22" s="50">
        <f t="shared" si="37"/>
        <v>44296</v>
      </c>
      <c r="DV22" s="50">
        <f t="shared" si="37"/>
        <v>44297</v>
      </c>
      <c r="DW22" s="50">
        <f t="shared" si="37"/>
        <v>44298</v>
      </c>
      <c r="DX22" s="50">
        <f t="shared" si="37"/>
        <v>44299</v>
      </c>
      <c r="DY22" s="50">
        <f t="shared" si="37"/>
        <v>44300</v>
      </c>
      <c r="DZ22" s="50">
        <f t="shared" si="37"/>
        <v>44301</v>
      </c>
      <c r="EA22" s="50">
        <f t="shared" si="37"/>
        <v>44302</v>
      </c>
      <c r="EB22" s="50">
        <f t="shared" si="37"/>
        <v>44303</v>
      </c>
      <c r="EC22" s="50">
        <f t="shared" si="37"/>
        <v>44304</v>
      </c>
      <c r="ED22" s="50">
        <f t="shared" si="37"/>
        <v>44305</v>
      </c>
      <c r="EE22" s="50">
        <f t="shared" si="37"/>
        <v>44306</v>
      </c>
      <c r="EF22" s="50">
        <f t="shared" si="37"/>
        <v>44307</v>
      </c>
      <c r="EG22" s="50">
        <f t="shared" si="37"/>
        <v>44308</v>
      </c>
      <c r="EH22" s="50">
        <f t="shared" si="37"/>
        <v>44309</v>
      </c>
      <c r="EI22" s="50">
        <f t="shared" si="37"/>
        <v>44310</v>
      </c>
      <c r="EJ22" s="50">
        <f t="shared" si="37"/>
        <v>44311</v>
      </c>
      <c r="EK22" s="50">
        <f t="shared" si="37"/>
        <v>44312</v>
      </c>
      <c r="EL22" s="50">
        <f t="shared" si="37"/>
        <v>44313</v>
      </c>
      <c r="EM22" s="50">
        <f t="shared" si="37"/>
        <v>44314</v>
      </c>
      <c r="EN22" s="50">
        <f t="shared" si="37"/>
        <v>44315</v>
      </c>
      <c r="EO22" s="50">
        <f t="shared" si="37"/>
        <v>44316</v>
      </c>
      <c r="EP22" s="50">
        <f t="shared" si="37"/>
        <v>44317</v>
      </c>
      <c r="EQ22" s="50">
        <f t="shared" si="37"/>
        <v>44318</v>
      </c>
      <c r="ER22" s="50">
        <f t="shared" si="37"/>
        <v>44319</v>
      </c>
      <c r="ES22" s="50">
        <f t="shared" si="37"/>
        <v>44320</v>
      </c>
      <c r="ET22" s="50">
        <f t="shared" si="37"/>
        <v>44321</v>
      </c>
      <c r="EU22" s="50">
        <f t="shared" si="37"/>
        <v>44322</v>
      </c>
      <c r="EV22" s="50">
        <f t="shared" si="37"/>
        <v>44323</v>
      </c>
      <c r="EW22" s="50">
        <f t="shared" si="37"/>
        <v>44324</v>
      </c>
      <c r="EX22" s="50">
        <f t="shared" si="37"/>
        <v>44325</v>
      </c>
      <c r="EY22" s="50">
        <f t="shared" si="37"/>
        <v>44326</v>
      </c>
      <c r="EZ22" s="50">
        <f t="shared" ref="EZ22:HK22" si="38">IF($D$22=0,"-",EY22+1)</f>
        <v>44327</v>
      </c>
      <c r="FA22" s="50">
        <f t="shared" si="38"/>
        <v>44328</v>
      </c>
      <c r="FB22" s="50">
        <f t="shared" si="38"/>
        <v>44329</v>
      </c>
      <c r="FC22" s="50">
        <f t="shared" si="38"/>
        <v>44330</v>
      </c>
      <c r="FD22" s="50">
        <f t="shared" si="38"/>
        <v>44331</v>
      </c>
      <c r="FE22" s="50">
        <f t="shared" si="38"/>
        <v>44332</v>
      </c>
      <c r="FF22" s="50">
        <f t="shared" si="38"/>
        <v>44333</v>
      </c>
      <c r="FG22" s="50">
        <f t="shared" si="38"/>
        <v>44334</v>
      </c>
      <c r="FH22" s="50">
        <f t="shared" si="38"/>
        <v>44335</v>
      </c>
      <c r="FI22" s="50">
        <f t="shared" si="38"/>
        <v>44336</v>
      </c>
      <c r="FJ22" s="50">
        <f t="shared" si="38"/>
        <v>44337</v>
      </c>
      <c r="FK22" s="50">
        <f t="shared" si="38"/>
        <v>44338</v>
      </c>
      <c r="FL22" s="50">
        <f t="shared" si="38"/>
        <v>44339</v>
      </c>
      <c r="FM22" s="50">
        <f t="shared" si="38"/>
        <v>44340</v>
      </c>
      <c r="FN22" s="50">
        <f t="shared" si="38"/>
        <v>44341</v>
      </c>
      <c r="FO22" s="50">
        <f t="shared" si="38"/>
        <v>44342</v>
      </c>
      <c r="FP22" s="50">
        <f t="shared" si="38"/>
        <v>44343</v>
      </c>
      <c r="FQ22" s="50">
        <f t="shared" si="38"/>
        <v>44344</v>
      </c>
      <c r="FR22" s="50">
        <f t="shared" si="38"/>
        <v>44345</v>
      </c>
      <c r="FS22" s="50">
        <f t="shared" si="38"/>
        <v>44346</v>
      </c>
      <c r="FT22" s="50">
        <f t="shared" si="38"/>
        <v>44347</v>
      </c>
      <c r="FU22" s="50">
        <f t="shared" si="38"/>
        <v>44348</v>
      </c>
      <c r="FV22" s="50">
        <f t="shared" si="38"/>
        <v>44349</v>
      </c>
      <c r="FW22" s="50">
        <f t="shared" si="38"/>
        <v>44350</v>
      </c>
      <c r="FX22" s="50">
        <f t="shared" si="38"/>
        <v>44351</v>
      </c>
      <c r="FY22" s="50">
        <f t="shared" si="38"/>
        <v>44352</v>
      </c>
      <c r="FZ22" s="50">
        <f t="shared" si="38"/>
        <v>44353</v>
      </c>
      <c r="GA22" s="50">
        <f t="shared" si="38"/>
        <v>44354</v>
      </c>
      <c r="GB22" s="50">
        <f t="shared" si="38"/>
        <v>44355</v>
      </c>
      <c r="GC22" s="50">
        <f t="shared" si="38"/>
        <v>44356</v>
      </c>
      <c r="GD22" s="50">
        <f t="shared" si="38"/>
        <v>44357</v>
      </c>
      <c r="GE22" s="50">
        <f t="shared" si="38"/>
        <v>44358</v>
      </c>
      <c r="GF22" s="50">
        <f t="shared" si="38"/>
        <v>44359</v>
      </c>
      <c r="GG22" s="50">
        <f t="shared" si="38"/>
        <v>44360</v>
      </c>
      <c r="GH22" s="50">
        <f t="shared" si="38"/>
        <v>44361</v>
      </c>
      <c r="GI22" s="50">
        <f t="shared" si="38"/>
        <v>44362</v>
      </c>
      <c r="GJ22" s="50">
        <f t="shared" si="38"/>
        <v>44363</v>
      </c>
      <c r="GK22" s="50">
        <f t="shared" si="38"/>
        <v>44364</v>
      </c>
      <c r="GL22" s="50">
        <f t="shared" si="38"/>
        <v>44365</v>
      </c>
      <c r="GM22" s="50">
        <f t="shared" si="38"/>
        <v>44366</v>
      </c>
      <c r="GN22" s="50">
        <f t="shared" si="38"/>
        <v>44367</v>
      </c>
      <c r="GO22" s="50">
        <f t="shared" si="38"/>
        <v>44368</v>
      </c>
      <c r="GP22" s="50">
        <f t="shared" si="38"/>
        <v>44369</v>
      </c>
      <c r="GQ22" s="50">
        <f t="shared" si="38"/>
        <v>44370</v>
      </c>
      <c r="GR22" s="50">
        <f t="shared" si="38"/>
        <v>44371</v>
      </c>
      <c r="GS22" s="50">
        <f t="shared" si="38"/>
        <v>44372</v>
      </c>
      <c r="GT22" s="50">
        <f t="shared" si="38"/>
        <v>44373</v>
      </c>
      <c r="GU22" s="50">
        <f t="shared" si="38"/>
        <v>44374</v>
      </c>
      <c r="GV22" s="50">
        <f t="shared" si="38"/>
        <v>44375</v>
      </c>
      <c r="GW22" s="50">
        <f t="shared" si="38"/>
        <v>44376</v>
      </c>
      <c r="GX22" s="50">
        <f t="shared" si="38"/>
        <v>44377</v>
      </c>
      <c r="GY22" s="50">
        <f t="shared" si="38"/>
        <v>44378</v>
      </c>
      <c r="GZ22" s="50">
        <f t="shared" si="38"/>
        <v>44379</v>
      </c>
      <c r="HA22" s="50">
        <f t="shared" si="38"/>
        <v>44380</v>
      </c>
      <c r="HB22" s="50">
        <f t="shared" si="38"/>
        <v>44381</v>
      </c>
      <c r="HC22" s="50">
        <f t="shared" si="38"/>
        <v>44382</v>
      </c>
      <c r="HD22" s="50">
        <f t="shared" si="38"/>
        <v>44383</v>
      </c>
      <c r="HE22" s="50">
        <f t="shared" si="38"/>
        <v>44384</v>
      </c>
      <c r="HF22" s="50">
        <f t="shared" si="38"/>
        <v>44385</v>
      </c>
      <c r="HG22" s="50">
        <f t="shared" si="38"/>
        <v>44386</v>
      </c>
      <c r="HH22" s="50">
        <f t="shared" si="38"/>
        <v>44387</v>
      </c>
      <c r="HI22" s="50">
        <f t="shared" si="38"/>
        <v>44388</v>
      </c>
      <c r="HJ22" s="50">
        <f t="shared" si="38"/>
        <v>44389</v>
      </c>
      <c r="HK22" s="50">
        <f t="shared" si="38"/>
        <v>44390</v>
      </c>
      <c r="HL22" s="50">
        <f t="shared" ref="HL22:JW22" si="39">IF($D$22=0,"-",HK22+1)</f>
        <v>44391</v>
      </c>
      <c r="HM22" s="50">
        <f t="shared" si="39"/>
        <v>44392</v>
      </c>
      <c r="HN22" s="50">
        <f t="shared" si="39"/>
        <v>44393</v>
      </c>
      <c r="HO22" s="50">
        <f t="shared" si="39"/>
        <v>44394</v>
      </c>
      <c r="HP22" s="50">
        <f t="shared" si="39"/>
        <v>44395</v>
      </c>
      <c r="HQ22" s="50">
        <f t="shared" si="39"/>
        <v>44396</v>
      </c>
      <c r="HR22" s="50">
        <f t="shared" si="39"/>
        <v>44397</v>
      </c>
      <c r="HS22" s="50">
        <f t="shared" si="39"/>
        <v>44398</v>
      </c>
      <c r="HT22" s="50">
        <f t="shared" si="39"/>
        <v>44399</v>
      </c>
      <c r="HU22" s="50">
        <f t="shared" si="39"/>
        <v>44400</v>
      </c>
      <c r="HV22" s="50">
        <f t="shared" si="39"/>
        <v>44401</v>
      </c>
      <c r="HW22" s="50">
        <f t="shared" si="39"/>
        <v>44402</v>
      </c>
      <c r="HX22" s="50">
        <f t="shared" si="39"/>
        <v>44403</v>
      </c>
      <c r="HY22" s="50">
        <f t="shared" si="39"/>
        <v>44404</v>
      </c>
      <c r="HZ22" s="50">
        <f t="shared" si="39"/>
        <v>44405</v>
      </c>
      <c r="IA22" s="50">
        <f t="shared" si="39"/>
        <v>44406</v>
      </c>
      <c r="IB22" s="50">
        <f t="shared" si="39"/>
        <v>44407</v>
      </c>
      <c r="IC22" s="50">
        <f t="shared" si="39"/>
        <v>44408</v>
      </c>
      <c r="ID22" s="50">
        <f t="shared" si="39"/>
        <v>44409</v>
      </c>
      <c r="IE22" s="50">
        <f t="shared" si="39"/>
        <v>44410</v>
      </c>
      <c r="IF22" s="50">
        <f t="shared" si="39"/>
        <v>44411</v>
      </c>
      <c r="IG22" s="50">
        <f t="shared" si="39"/>
        <v>44412</v>
      </c>
      <c r="IH22" s="50">
        <f t="shared" si="39"/>
        <v>44413</v>
      </c>
      <c r="II22" s="50">
        <f t="shared" si="39"/>
        <v>44414</v>
      </c>
      <c r="IJ22" s="50">
        <f t="shared" si="39"/>
        <v>44415</v>
      </c>
      <c r="IK22" s="50">
        <f t="shared" si="39"/>
        <v>44416</v>
      </c>
      <c r="IL22" s="50">
        <f t="shared" si="39"/>
        <v>44417</v>
      </c>
      <c r="IM22" s="50">
        <f t="shared" si="39"/>
        <v>44418</v>
      </c>
      <c r="IN22" s="50">
        <f t="shared" si="39"/>
        <v>44419</v>
      </c>
      <c r="IO22" s="50">
        <f t="shared" si="39"/>
        <v>44420</v>
      </c>
      <c r="IP22" s="50">
        <f t="shared" si="39"/>
        <v>44421</v>
      </c>
      <c r="IQ22" s="50">
        <f t="shared" si="39"/>
        <v>44422</v>
      </c>
      <c r="IR22" s="50">
        <f t="shared" si="39"/>
        <v>44423</v>
      </c>
      <c r="IS22" s="50">
        <f t="shared" si="39"/>
        <v>44424</v>
      </c>
      <c r="IT22" s="50">
        <f t="shared" si="39"/>
        <v>44425</v>
      </c>
      <c r="IU22" s="50">
        <f t="shared" si="39"/>
        <v>44426</v>
      </c>
      <c r="IV22" s="50">
        <f t="shared" si="39"/>
        <v>44427</v>
      </c>
      <c r="IW22" s="50">
        <f t="shared" si="39"/>
        <v>44428</v>
      </c>
      <c r="IX22" s="50">
        <f t="shared" si="39"/>
        <v>44429</v>
      </c>
      <c r="IY22" s="50">
        <f t="shared" si="39"/>
        <v>44430</v>
      </c>
      <c r="IZ22" s="50">
        <f t="shared" si="39"/>
        <v>44431</v>
      </c>
      <c r="JA22" s="50">
        <f t="shared" si="39"/>
        <v>44432</v>
      </c>
      <c r="JB22" s="50">
        <f t="shared" si="39"/>
        <v>44433</v>
      </c>
      <c r="JC22" s="50">
        <f t="shared" si="39"/>
        <v>44434</v>
      </c>
      <c r="JD22" s="50">
        <f t="shared" si="39"/>
        <v>44435</v>
      </c>
      <c r="JE22" s="50">
        <f t="shared" si="39"/>
        <v>44436</v>
      </c>
      <c r="JF22" s="50">
        <f t="shared" si="39"/>
        <v>44437</v>
      </c>
      <c r="JG22" s="50">
        <f t="shared" si="39"/>
        <v>44438</v>
      </c>
      <c r="JH22" s="50">
        <f t="shared" si="39"/>
        <v>44439</v>
      </c>
      <c r="JI22" s="50">
        <f t="shared" si="39"/>
        <v>44440</v>
      </c>
      <c r="JJ22" s="50">
        <f t="shared" si="39"/>
        <v>44441</v>
      </c>
      <c r="JK22" s="50">
        <f t="shared" si="39"/>
        <v>44442</v>
      </c>
      <c r="JL22" s="50">
        <f t="shared" si="39"/>
        <v>44443</v>
      </c>
      <c r="JM22" s="50">
        <f t="shared" si="39"/>
        <v>44444</v>
      </c>
      <c r="JN22" s="50">
        <f t="shared" si="39"/>
        <v>44445</v>
      </c>
      <c r="JO22" s="50">
        <f t="shared" si="39"/>
        <v>44446</v>
      </c>
      <c r="JP22" s="50">
        <f t="shared" si="39"/>
        <v>44447</v>
      </c>
      <c r="JQ22" s="50">
        <f t="shared" si="39"/>
        <v>44448</v>
      </c>
      <c r="JR22" s="50">
        <f t="shared" si="39"/>
        <v>44449</v>
      </c>
      <c r="JS22" s="50">
        <f t="shared" si="39"/>
        <v>44450</v>
      </c>
      <c r="JT22" s="50">
        <f t="shared" si="39"/>
        <v>44451</v>
      </c>
      <c r="JU22" s="50">
        <f t="shared" si="39"/>
        <v>44452</v>
      </c>
      <c r="JV22" s="50">
        <f t="shared" si="39"/>
        <v>44453</v>
      </c>
      <c r="JW22" s="50">
        <f t="shared" si="39"/>
        <v>44454</v>
      </c>
      <c r="JX22" s="50">
        <f t="shared" ref="JX22:MI22" si="40">IF($D$22=0,"-",JW22+1)</f>
        <v>44455</v>
      </c>
      <c r="JY22" s="50">
        <f t="shared" si="40"/>
        <v>44456</v>
      </c>
      <c r="JZ22" s="50">
        <f t="shared" si="40"/>
        <v>44457</v>
      </c>
      <c r="KA22" s="50">
        <f t="shared" si="40"/>
        <v>44458</v>
      </c>
      <c r="KB22" s="50">
        <f t="shared" si="40"/>
        <v>44459</v>
      </c>
      <c r="KC22" s="50">
        <f t="shared" si="40"/>
        <v>44460</v>
      </c>
      <c r="KD22" s="50">
        <f t="shared" si="40"/>
        <v>44461</v>
      </c>
      <c r="KE22" s="50">
        <f t="shared" si="40"/>
        <v>44462</v>
      </c>
      <c r="KF22" s="50">
        <f t="shared" si="40"/>
        <v>44463</v>
      </c>
      <c r="KG22" s="50">
        <f t="shared" si="40"/>
        <v>44464</v>
      </c>
      <c r="KH22" s="50">
        <f t="shared" si="40"/>
        <v>44465</v>
      </c>
      <c r="KI22" s="50">
        <f t="shared" si="40"/>
        <v>44466</v>
      </c>
      <c r="KJ22" s="50">
        <f t="shared" si="40"/>
        <v>44467</v>
      </c>
      <c r="KK22" s="50">
        <f t="shared" si="40"/>
        <v>44468</v>
      </c>
      <c r="KL22" s="50">
        <f t="shared" si="40"/>
        <v>44469</v>
      </c>
      <c r="KM22" s="50">
        <f t="shared" si="40"/>
        <v>44470</v>
      </c>
      <c r="KN22" s="50">
        <f t="shared" si="40"/>
        <v>44471</v>
      </c>
      <c r="KO22" s="50">
        <f t="shared" si="40"/>
        <v>44472</v>
      </c>
      <c r="KP22" s="50">
        <f t="shared" si="40"/>
        <v>44473</v>
      </c>
      <c r="KQ22" s="50">
        <f t="shared" si="40"/>
        <v>44474</v>
      </c>
      <c r="KR22" s="50">
        <f t="shared" si="40"/>
        <v>44475</v>
      </c>
      <c r="KS22" s="50">
        <f t="shared" si="40"/>
        <v>44476</v>
      </c>
      <c r="KT22" s="50">
        <f t="shared" si="40"/>
        <v>44477</v>
      </c>
      <c r="KU22" s="50">
        <f t="shared" si="40"/>
        <v>44478</v>
      </c>
      <c r="KV22" s="50">
        <f t="shared" si="40"/>
        <v>44479</v>
      </c>
      <c r="KW22" s="50">
        <f t="shared" si="40"/>
        <v>44480</v>
      </c>
      <c r="KX22" s="50">
        <f t="shared" si="40"/>
        <v>44481</v>
      </c>
      <c r="KY22" s="50">
        <f t="shared" si="40"/>
        <v>44482</v>
      </c>
      <c r="KZ22" s="50">
        <f t="shared" si="40"/>
        <v>44483</v>
      </c>
      <c r="LA22" s="50">
        <f t="shared" si="40"/>
        <v>44484</v>
      </c>
      <c r="LB22" s="50">
        <f t="shared" si="40"/>
        <v>44485</v>
      </c>
      <c r="LC22" s="50">
        <f t="shared" si="40"/>
        <v>44486</v>
      </c>
      <c r="LD22" s="50">
        <f t="shared" si="40"/>
        <v>44487</v>
      </c>
      <c r="LE22" s="50">
        <f t="shared" si="40"/>
        <v>44488</v>
      </c>
      <c r="LF22" s="50">
        <f t="shared" si="40"/>
        <v>44489</v>
      </c>
      <c r="LG22" s="50">
        <f t="shared" si="40"/>
        <v>44490</v>
      </c>
      <c r="LH22" s="50">
        <f t="shared" si="40"/>
        <v>44491</v>
      </c>
      <c r="LI22" s="50">
        <f t="shared" si="40"/>
        <v>44492</v>
      </c>
      <c r="LJ22" s="50">
        <f t="shared" si="40"/>
        <v>44493</v>
      </c>
      <c r="LK22" s="50">
        <f t="shared" si="40"/>
        <v>44494</v>
      </c>
      <c r="LL22" s="50">
        <f t="shared" si="40"/>
        <v>44495</v>
      </c>
      <c r="LM22" s="50">
        <f t="shared" si="40"/>
        <v>44496</v>
      </c>
      <c r="LN22" s="50">
        <f t="shared" si="40"/>
        <v>44497</v>
      </c>
      <c r="LO22" s="50">
        <f t="shared" si="40"/>
        <v>44498</v>
      </c>
      <c r="LP22" s="50">
        <f t="shared" si="40"/>
        <v>44499</v>
      </c>
      <c r="LQ22" s="50">
        <f t="shared" si="40"/>
        <v>44500</v>
      </c>
      <c r="LR22" s="50">
        <f t="shared" si="40"/>
        <v>44501</v>
      </c>
      <c r="LS22" s="50">
        <f t="shared" si="40"/>
        <v>44502</v>
      </c>
      <c r="LT22" s="50">
        <f t="shared" si="40"/>
        <v>44503</v>
      </c>
      <c r="LU22" s="50">
        <f t="shared" si="40"/>
        <v>44504</v>
      </c>
      <c r="LV22" s="50">
        <f t="shared" si="40"/>
        <v>44505</v>
      </c>
      <c r="LW22" s="50">
        <f t="shared" si="40"/>
        <v>44506</v>
      </c>
      <c r="LX22" s="50">
        <f t="shared" si="40"/>
        <v>44507</v>
      </c>
      <c r="LY22" s="50">
        <f t="shared" si="40"/>
        <v>44508</v>
      </c>
      <c r="LZ22" s="50">
        <f t="shared" si="40"/>
        <v>44509</v>
      </c>
      <c r="MA22" s="50">
        <f t="shared" si="40"/>
        <v>44510</v>
      </c>
      <c r="MB22" s="50">
        <f t="shared" si="40"/>
        <v>44511</v>
      </c>
      <c r="MC22" s="50">
        <f t="shared" si="40"/>
        <v>44512</v>
      </c>
      <c r="MD22" s="50">
        <f t="shared" si="40"/>
        <v>44513</v>
      </c>
      <c r="ME22" s="50">
        <f t="shared" si="40"/>
        <v>44514</v>
      </c>
      <c r="MF22" s="50">
        <f t="shared" si="40"/>
        <v>44515</v>
      </c>
      <c r="MG22" s="50">
        <f t="shared" si="40"/>
        <v>44516</v>
      </c>
      <c r="MH22" s="50">
        <f t="shared" si="40"/>
        <v>44517</v>
      </c>
      <c r="MI22" s="50">
        <f t="shared" si="40"/>
        <v>44518</v>
      </c>
      <c r="MJ22" s="50">
        <f t="shared" ref="MJ22:OU22" si="41">IF($D$22=0,"-",MI22+1)</f>
        <v>44519</v>
      </c>
      <c r="MK22" s="50">
        <f t="shared" si="41"/>
        <v>44520</v>
      </c>
      <c r="ML22" s="50">
        <f t="shared" si="41"/>
        <v>44521</v>
      </c>
      <c r="MM22" s="50">
        <f t="shared" si="41"/>
        <v>44522</v>
      </c>
      <c r="MN22" s="50">
        <f t="shared" si="41"/>
        <v>44523</v>
      </c>
      <c r="MO22" s="50">
        <f t="shared" si="41"/>
        <v>44524</v>
      </c>
      <c r="MP22" s="50">
        <f t="shared" si="41"/>
        <v>44525</v>
      </c>
      <c r="MQ22" s="50">
        <f t="shared" si="41"/>
        <v>44526</v>
      </c>
      <c r="MR22" s="50">
        <f t="shared" si="41"/>
        <v>44527</v>
      </c>
      <c r="MS22" s="50">
        <f t="shared" si="41"/>
        <v>44528</v>
      </c>
      <c r="MT22" s="50">
        <f t="shared" si="41"/>
        <v>44529</v>
      </c>
      <c r="MU22" s="50">
        <f t="shared" si="41"/>
        <v>44530</v>
      </c>
      <c r="MV22" s="50">
        <f t="shared" si="41"/>
        <v>44531</v>
      </c>
      <c r="MW22" s="50">
        <f t="shared" si="41"/>
        <v>44532</v>
      </c>
      <c r="MX22" s="50">
        <f t="shared" si="41"/>
        <v>44533</v>
      </c>
      <c r="MY22" s="50">
        <f t="shared" si="41"/>
        <v>44534</v>
      </c>
      <c r="MZ22" s="50">
        <f t="shared" si="41"/>
        <v>44535</v>
      </c>
      <c r="NA22" s="50">
        <f t="shared" si="41"/>
        <v>44536</v>
      </c>
      <c r="NB22" s="50">
        <f t="shared" si="41"/>
        <v>44537</v>
      </c>
      <c r="NC22" s="50">
        <f t="shared" si="41"/>
        <v>44538</v>
      </c>
      <c r="ND22" s="50">
        <f t="shared" si="41"/>
        <v>44539</v>
      </c>
      <c r="NE22" s="50">
        <f t="shared" si="41"/>
        <v>44540</v>
      </c>
      <c r="NF22" s="50">
        <f t="shared" si="41"/>
        <v>44541</v>
      </c>
      <c r="NG22" s="50">
        <f t="shared" si="41"/>
        <v>44542</v>
      </c>
      <c r="NH22" s="50">
        <f t="shared" si="41"/>
        <v>44543</v>
      </c>
      <c r="NI22" s="50">
        <f t="shared" si="41"/>
        <v>44544</v>
      </c>
      <c r="NJ22" s="50">
        <f t="shared" si="41"/>
        <v>44545</v>
      </c>
      <c r="NK22" s="50">
        <f t="shared" si="41"/>
        <v>44546</v>
      </c>
      <c r="NL22" s="50">
        <f t="shared" si="41"/>
        <v>44547</v>
      </c>
      <c r="NM22" s="50">
        <f t="shared" si="41"/>
        <v>44548</v>
      </c>
      <c r="NN22" s="50">
        <f t="shared" si="41"/>
        <v>44549</v>
      </c>
      <c r="NO22" s="50">
        <f t="shared" si="41"/>
        <v>44550</v>
      </c>
      <c r="NP22" s="50">
        <f t="shared" si="41"/>
        <v>44551</v>
      </c>
      <c r="NQ22" s="50">
        <f t="shared" si="41"/>
        <v>44552</v>
      </c>
      <c r="NR22" s="50">
        <f t="shared" si="41"/>
        <v>44553</v>
      </c>
      <c r="NS22" s="50">
        <f t="shared" si="41"/>
        <v>44554</v>
      </c>
      <c r="NT22" s="50">
        <f t="shared" si="41"/>
        <v>44555</v>
      </c>
      <c r="NU22" s="50">
        <f t="shared" si="41"/>
        <v>44556</v>
      </c>
      <c r="NV22" s="50">
        <f t="shared" si="41"/>
        <v>44557</v>
      </c>
      <c r="NW22" s="50">
        <f t="shared" si="41"/>
        <v>44558</v>
      </c>
      <c r="NX22" s="50">
        <f t="shared" si="41"/>
        <v>44559</v>
      </c>
      <c r="NY22" s="50">
        <f t="shared" si="41"/>
        <v>44560</v>
      </c>
      <c r="NZ22" s="50">
        <f t="shared" si="41"/>
        <v>44561</v>
      </c>
      <c r="OA22" s="50">
        <f t="shared" si="41"/>
        <v>44562</v>
      </c>
      <c r="OB22" s="50">
        <f t="shared" si="41"/>
        <v>44563</v>
      </c>
      <c r="OC22" s="50">
        <f t="shared" si="41"/>
        <v>44564</v>
      </c>
      <c r="OD22" s="50">
        <f t="shared" si="41"/>
        <v>44565</v>
      </c>
      <c r="OE22" s="50">
        <f t="shared" si="41"/>
        <v>44566</v>
      </c>
      <c r="OF22" s="50">
        <f t="shared" si="41"/>
        <v>44567</v>
      </c>
      <c r="OG22" s="50">
        <f t="shared" si="41"/>
        <v>44568</v>
      </c>
      <c r="OH22" s="50">
        <f t="shared" si="41"/>
        <v>44569</v>
      </c>
      <c r="OI22" s="50">
        <f t="shared" si="41"/>
        <v>44570</v>
      </c>
      <c r="OJ22" s="50">
        <f t="shared" si="41"/>
        <v>44571</v>
      </c>
      <c r="OK22" s="50">
        <f t="shared" si="41"/>
        <v>44572</v>
      </c>
      <c r="OL22" s="50">
        <f t="shared" si="41"/>
        <v>44573</v>
      </c>
      <c r="OM22" s="50">
        <f t="shared" si="41"/>
        <v>44574</v>
      </c>
      <c r="ON22" s="50">
        <f t="shared" si="41"/>
        <v>44575</v>
      </c>
      <c r="OO22" s="50">
        <f t="shared" si="41"/>
        <v>44576</v>
      </c>
      <c r="OP22" s="50">
        <f t="shared" si="41"/>
        <v>44577</v>
      </c>
      <c r="OQ22" s="50">
        <f t="shared" si="41"/>
        <v>44578</v>
      </c>
      <c r="OR22" s="50">
        <f t="shared" si="41"/>
        <v>44579</v>
      </c>
      <c r="OS22" s="50">
        <f t="shared" si="41"/>
        <v>44580</v>
      </c>
      <c r="OT22" s="50">
        <f t="shared" si="41"/>
        <v>44581</v>
      </c>
      <c r="OU22" s="50">
        <f t="shared" si="41"/>
        <v>44582</v>
      </c>
      <c r="OV22" s="50">
        <f>IF($D$22=0,"-",OU22+1)</f>
        <v>44583</v>
      </c>
      <c r="OW22" s="50">
        <f>IF($D$22=0,"-",OV22+1)</f>
        <v>44584</v>
      </c>
      <c r="OX22" s="50">
        <f>IF($D$22=0,"-",OW22+1)</f>
        <v>44585</v>
      </c>
      <c r="OY22" s="50">
        <f>IF($D$22=0,"-",OX22+1)</f>
        <v>44586</v>
      </c>
      <c r="OZ22" s="50">
        <f>IF($D$22=0,"-",OY22+1)</f>
        <v>44587</v>
      </c>
    </row>
    <row r="24" spans="1:416" ht="21" x14ac:dyDescent="0.25">
      <c r="A24" s="47" t="s">
        <v>34</v>
      </c>
      <c r="B24" s="47" t="s">
        <v>19</v>
      </c>
      <c r="C24" s="48" t="s">
        <v>29</v>
      </c>
    </row>
    <row r="25" spans="1:416" ht="10.5" x14ac:dyDescent="0.25">
      <c r="A25" s="58" t="str">
        <f>IF(BASE!C15="","",BASE!C15)</f>
        <v>OSCAR DÍAZ</v>
      </c>
      <c r="B25" s="58">
        <f>IF(BASE!D15="","",BASE!D15)</f>
        <v>6</v>
      </c>
      <c r="C25" s="59">
        <f>IF(BASE!E15=0,"0",BASE!E15)</f>
        <v>44202</v>
      </c>
      <c r="D25" s="49">
        <v>44197</v>
      </c>
      <c r="E25" s="50">
        <f t="shared" ref="E25:X25" si="42">IF($D$25=0,"-",F25-1)</f>
        <v>44176</v>
      </c>
      <c r="F25" s="50">
        <f t="shared" si="42"/>
        <v>44177</v>
      </c>
      <c r="G25" s="50">
        <f t="shared" si="42"/>
        <v>44178</v>
      </c>
      <c r="H25" s="50">
        <f t="shared" si="42"/>
        <v>44179</v>
      </c>
      <c r="I25" s="50">
        <f t="shared" si="42"/>
        <v>44180</v>
      </c>
      <c r="J25" s="50">
        <f t="shared" si="42"/>
        <v>44181</v>
      </c>
      <c r="K25" s="50">
        <f t="shared" si="42"/>
        <v>44182</v>
      </c>
      <c r="L25" s="50">
        <f t="shared" si="42"/>
        <v>44183</v>
      </c>
      <c r="M25" s="50">
        <f t="shared" si="42"/>
        <v>44184</v>
      </c>
      <c r="N25" s="50">
        <f t="shared" si="42"/>
        <v>44185</v>
      </c>
      <c r="O25" s="50">
        <f t="shared" si="42"/>
        <v>44186</v>
      </c>
      <c r="P25" s="50">
        <f t="shared" si="42"/>
        <v>44187</v>
      </c>
      <c r="Q25" s="50">
        <f t="shared" si="42"/>
        <v>44188</v>
      </c>
      <c r="R25" s="50">
        <f t="shared" si="42"/>
        <v>44189</v>
      </c>
      <c r="S25" s="50">
        <f t="shared" si="42"/>
        <v>44190</v>
      </c>
      <c r="T25" s="50">
        <f t="shared" si="42"/>
        <v>44191</v>
      </c>
      <c r="U25" s="50">
        <f t="shared" si="42"/>
        <v>44192</v>
      </c>
      <c r="V25" s="50">
        <f t="shared" si="42"/>
        <v>44193</v>
      </c>
      <c r="W25" s="50">
        <f t="shared" si="42"/>
        <v>44194</v>
      </c>
      <c r="X25" s="50">
        <f t="shared" si="42"/>
        <v>44195</v>
      </c>
      <c r="Y25" s="50">
        <f>IF($D$25=0,"-",Z25-1)</f>
        <v>44196</v>
      </c>
      <c r="Z25" s="50">
        <f>IF($D$25=0,"-",D25)</f>
        <v>44197</v>
      </c>
      <c r="AA25" s="50">
        <f>IF($D$25=0,"-",Z25+1)</f>
        <v>44198</v>
      </c>
      <c r="AB25" s="50">
        <f t="shared" ref="AB25:CM25" si="43">IF($D$25=0,"-",AA25+1)</f>
        <v>44199</v>
      </c>
      <c r="AC25" s="50">
        <f t="shared" si="43"/>
        <v>44200</v>
      </c>
      <c r="AD25" s="50">
        <f t="shared" si="43"/>
        <v>44201</v>
      </c>
      <c r="AE25" s="50">
        <f t="shared" si="43"/>
        <v>44202</v>
      </c>
      <c r="AF25" s="50">
        <f t="shared" si="43"/>
        <v>44203</v>
      </c>
      <c r="AG25" s="50">
        <f t="shared" si="43"/>
        <v>44204</v>
      </c>
      <c r="AH25" s="50">
        <f t="shared" si="43"/>
        <v>44205</v>
      </c>
      <c r="AI25" s="50">
        <f t="shared" si="43"/>
        <v>44206</v>
      </c>
      <c r="AJ25" s="50">
        <f t="shared" si="43"/>
        <v>44207</v>
      </c>
      <c r="AK25" s="50">
        <f t="shared" si="43"/>
        <v>44208</v>
      </c>
      <c r="AL25" s="50">
        <f t="shared" si="43"/>
        <v>44209</v>
      </c>
      <c r="AM25" s="50">
        <f t="shared" si="43"/>
        <v>44210</v>
      </c>
      <c r="AN25" s="50">
        <f t="shared" si="43"/>
        <v>44211</v>
      </c>
      <c r="AO25" s="50">
        <f t="shared" si="43"/>
        <v>44212</v>
      </c>
      <c r="AP25" s="50">
        <f t="shared" si="43"/>
        <v>44213</v>
      </c>
      <c r="AQ25" s="50">
        <f t="shared" si="43"/>
        <v>44214</v>
      </c>
      <c r="AR25" s="50">
        <f t="shared" si="43"/>
        <v>44215</v>
      </c>
      <c r="AS25" s="50">
        <f t="shared" si="43"/>
        <v>44216</v>
      </c>
      <c r="AT25" s="50">
        <f t="shared" si="43"/>
        <v>44217</v>
      </c>
      <c r="AU25" s="50">
        <f t="shared" si="43"/>
        <v>44218</v>
      </c>
      <c r="AV25" s="50">
        <f t="shared" si="43"/>
        <v>44219</v>
      </c>
      <c r="AW25" s="50">
        <f t="shared" si="43"/>
        <v>44220</v>
      </c>
      <c r="AX25" s="50">
        <f t="shared" si="43"/>
        <v>44221</v>
      </c>
      <c r="AY25" s="50">
        <f t="shared" si="43"/>
        <v>44222</v>
      </c>
      <c r="AZ25" s="50">
        <f t="shared" si="43"/>
        <v>44223</v>
      </c>
      <c r="BA25" s="50">
        <f t="shared" si="43"/>
        <v>44224</v>
      </c>
      <c r="BB25" s="50">
        <f t="shared" si="43"/>
        <v>44225</v>
      </c>
      <c r="BC25" s="50">
        <f t="shared" si="43"/>
        <v>44226</v>
      </c>
      <c r="BD25" s="50">
        <f t="shared" si="43"/>
        <v>44227</v>
      </c>
      <c r="BE25" s="50">
        <f t="shared" si="43"/>
        <v>44228</v>
      </c>
      <c r="BF25" s="50">
        <f t="shared" si="43"/>
        <v>44229</v>
      </c>
      <c r="BG25" s="50">
        <f t="shared" si="43"/>
        <v>44230</v>
      </c>
      <c r="BH25" s="50">
        <f t="shared" si="43"/>
        <v>44231</v>
      </c>
      <c r="BI25" s="50">
        <f t="shared" si="43"/>
        <v>44232</v>
      </c>
      <c r="BJ25" s="50">
        <f t="shared" si="43"/>
        <v>44233</v>
      </c>
      <c r="BK25" s="50">
        <f t="shared" si="43"/>
        <v>44234</v>
      </c>
      <c r="BL25" s="50">
        <f t="shared" si="43"/>
        <v>44235</v>
      </c>
      <c r="BM25" s="50">
        <f t="shared" si="43"/>
        <v>44236</v>
      </c>
      <c r="BN25" s="50">
        <f t="shared" si="43"/>
        <v>44237</v>
      </c>
      <c r="BO25" s="50">
        <f t="shared" si="43"/>
        <v>44238</v>
      </c>
      <c r="BP25" s="50">
        <f t="shared" si="43"/>
        <v>44239</v>
      </c>
      <c r="BQ25" s="50">
        <f t="shared" si="43"/>
        <v>44240</v>
      </c>
      <c r="BR25" s="50">
        <f t="shared" si="43"/>
        <v>44241</v>
      </c>
      <c r="BS25" s="50">
        <f t="shared" si="43"/>
        <v>44242</v>
      </c>
      <c r="BT25" s="50">
        <f t="shared" si="43"/>
        <v>44243</v>
      </c>
      <c r="BU25" s="50">
        <f t="shared" si="43"/>
        <v>44244</v>
      </c>
      <c r="BV25" s="50">
        <f t="shared" si="43"/>
        <v>44245</v>
      </c>
      <c r="BW25" s="50">
        <f t="shared" si="43"/>
        <v>44246</v>
      </c>
      <c r="BX25" s="50">
        <f t="shared" si="43"/>
        <v>44247</v>
      </c>
      <c r="BY25" s="50">
        <f t="shared" si="43"/>
        <v>44248</v>
      </c>
      <c r="BZ25" s="50">
        <f t="shared" si="43"/>
        <v>44249</v>
      </c>
      <c r="CA25" s="50">
        <f t="shared" si="43"/>
        <v>44250</v>
      </c>
      <c r="CB25" s="50">
        <f t="shared" si="43"/>
        <v>44251</v>
      </c>
      <c r="CC25" s="50">
        <f t="shared" si="43"/>
        <v>44252</v>
      </c>
      <c r="CD25" s="50">
        <f t="shared" si="43"/>
        <v>44253</v>
      </c>
      <c r="CE25" s="50">
        <f t="shared" si="43"/>
        <v>44254</v>
      </c>
      <c r="CF25" s="50">
        <f t="shared" si="43"/>
        <v>44255</v>
      </c>
      <c r="CG25" s="50">
        <f t="shared" si="43"/>
        <v>44256</v>
      </c>
      <c r="CH25" s="50">
        <f t="shared" si="43"/>
        <v>44257</v>
      </c>
      <c r="CI25" s="50">
        <f t="shared" si="43"/>
        <v>44258</v>
      </c>
      <c r="CJ25" s="50">
        <f t="shared" si="43"/>
        <v>44259</v>
      </c>
      <c r="CK25" s="50">
        <f t="shared" si="43"/>
        <v>44260</v>
      </c>
      <c r="CL25" s="50">
        <f t="shared" si="43"/>
        <v>44261</v>
      </c>
      <c r="CM25" s="50">
        <f t="shared" si="43"/>
        <v>44262</v>
      </c>
      <c r="CN25" s="50">
        <f t="shared" ref="CN25:EY25" si="44">IF($D$25=0,"-",CM25+1)</f>
        <v>44263</v>
      </c>
      <c r="CO25" s="50">
        <f t="shared" si="44"/>
        <v>44264</v>
      </c>
      <c r="CP25" s="50">
        <f t="shared" si="44"/>
        <v>44265</v>
      </c>
      <c r="CQ25" s="50">
        <f t="shared" si="44"/>
        <v>44266</v>
      </c>
      <c r="CR25" s="50">
        <f t="shared" si="44"/>
        <v>44267</v>
      </c>
      <c r="CS25" s="50">
        <f t="shared" si="44"/>
        <v>44268</v>
      </c>
      <c r="CT25" s="50">
        <f t="shared" si="44"/>
        <v>44269</v>
      </c>
      <c r="CU25" s="50">
        <f t="shared" si="44"/>
        <v>44270</v>
      </c>
      <c r="CV25" s="50">
        <f t="shared" si="44"/>
        <v>44271</v>
      </c>
      <c r="CW25" s="50">
        <f t="shared" si="44"/>
        <v>44272</v>
      </c>
      <c r="CX25" s="50">
        <f t="shared" si="44"/>
        <v>44273</v>
      </c>
      <c r="CY25" s="50">
        <f t="shared" si="44"/>
        <v>44274</v>
      </c>
      <c r="CZ25" s="50">
        <f t="shared" si="44"/>
        <v>44275</v>
      </c>
      <c r="DA25" s="50">
        <f t="shared" si="44"/>
        <v>44276</v>
      </c>
      <c r="DB25" s="50">
        <f t="shared" si="44"/>
        <v>44277</v>
      </c>
      <c r="DC25" s="50">
        <f t="shared" si="44"/>
        <v>44278</v>
      </c>
      <c r="DD25" s="50">
        <f t="shared" si="44"/>
        <v>44279</v>
      </c>
      <c r="DE25" s="50">
        <f t="shared" si="44"/>
        <v>44280</v>
      </c>
      <c r="DF25" s="50">
        <f t="shared" si="44"/>
        <v>44281</v>
      </c>
      <c r="DG25" s="50">
        <f t="shared" si="44"/>
        <v>44282</v>
      </c>
      <c r="DH25" s="50">
        <f t="shared" si="44"/>
        <v>44283</v>
      </c>
      <c r="DI25" s="50">
        <f t="shared" si="44"/>
        <v>44284</v>
      </c>
      <c r="DJ25" s="50">
        <f t="shared" si="44"/>
        <v>44285</v>
      </c>
      <c r="DK25" s="50">
        <f t="shared" si="44"/>
        <v>44286</v>
      </c>
      <c r="DL25" s="50">
        <f t="shared" si="44"/>
        <v>44287</v>
      </c>
      <c r="DM25" s="50">
        <f t="shared" si="44"/>
        <v>44288</v>
      </c>
      <c r="DN25" s="50">
        <f t="shared" si="44"/>
        <v>44289</v>
      </c>
      <c r="DO25" s="50">
        <f t="shared" si="44"/>
        <v>44290</v>
      </c>
      <c r="DP25" s="50">
        <f t="shared" si="44"/>
        <v>44291</v>
      </c>
      <c r="DQ25" s="50">
        <f t="shared" si="44"/>
        <v>44292</v>
      </c>
      <c r="DR25" s="50">
        <f t="shared" si="44"/>
        <v>44293</v>
      </c>
      <c r="DS25" s="50">
        <f t="shared" si="44"/>
        <v>44294</v>
      </c>
      <c r="DT25" s="50">
        <f t="shared" si="44"/>
        <v>44295</v>
      </c>
      <c r="DU25" s="50">
        <f t="shared" si="44"/>
        <v>44296</v>
      </c>
      <c r="DV25" s="50">
        <f t="shared" si="44"/>
        <v>44297</v>
      </c>
      <c r="DW25" s="50">
        <f t="shared" si="44"/>
        <v>44298</v>
      </c>
      <c r="DX25" s="50">
        <f t="shared" si="44"/>
        <v>44299</v>
      </c>
      <c r="DY25" s="50">
        <f t="shared" si="44"/>
        <v>44300</v>
      </c>
      <c r="DZ25" s="50">
        <f t="shared" si="44"/>
        <v>44301</v>
      </c>
      <c r="EA25" s="50">
        <f t="shared" si="44"/>
        <v>44302</v>
      </c>
      <c r="EB25" s="50">
        <f t="shared" si="44"/>
        <v>44303</v>
      </c>
      <c r="EC25" s="50">
        <f t="shared" si="44"/>
        <v>44304</v>
      </c>
      <c r="ED25" s="50">
        <f t="shared" si="44"/>
        <v>44305</v>
      </c>
      <c r="EE25" s="50">
        <f t="shared" si="44"/>
        <v>44306</v>
      </c>
      <c r="EF25" s="50">
        <f t="shared" si="44"/>
        <v>44307</v>
      </c>
      <c r="EG25" s="50">
        <f t="shared" si="44"/>
        <v>44308</v>
      </c>
      <c r="EH25" s="50">
        <f t="shared" si="44"/>
        <v>44309</v>
      </c>
      <c r="EI25" s="50">
        <f t="shared" si="44"/>
        <v>44310</v>
      </c>
      <c r="EJ25" s="50">
        <f t="shared" si="44"/>
        <v>44311</v>
      </c>
      <c r="EK25" s="50">
        <f t="shared" si="44"/>
        <v>44312</v>
      </c>
      <c r="EL25" s="50">
        <f t="shared" si="44"/>
        <v>44313</v>
      </c>
      <c r="EM25" s="50">
        <f t="shared" si="44"/>
        <v>44314</v>
      </c>
      <c r="EN25" s="50">
        <f t="shared" si="44"/>
        <v>44315</v>
      </c>
      <c r="EO25" s="50">
        <f t="shared" si="44"/>
        <v>44316</v>
      </c>
      <c r="EP25" s="50">
        <f t="shared" si="44"/>
        <v>44317</v>
      </c>
      <c r="EQ25" s="50">
        <f t="shared" si="44"/>
        <v>44318</v>
      </c>
      <c r="ER25" s="50">
        <f t="shared" si="44"/>
        <v>44319</v>
      </c>
      <c r="ES25" s="50">
        <f t="shared" si="44"/>
        <v>44320</v>
      </c>
      <c r="ET25" s="50">
        <f t="shared" si="44"/>
        <v>44321</v>
      </c>
      <c r="EU25" s="50">
        <f t="shared" si="44"/>
        <v>44322</v>
      </c>
      <c r="EV25" s="50">
        <f t="shared" si="44"/>
        <v>44323</v>
      </c>
      <c r="EW25" s="50">
        <f t="shared" si="44"/>
        <v>44324</v>
      </c>
      <c r="EX25" s="50">
        <f t="shared" si="44"/>
        <v>44325</v>
      </c>
      <c r="EY25" s="50">
        <f t="shared" si="44"/>
        <v>44326</v>
      </c>
      <c r="EZ25" s="50">
        <f t="shared" ref="EZ25:HK25" si="45">IF($D$25=0,"-",EY25+1)</f>
        <v>44327</v>
      </c>
      <c r="FA25" s="50">
        <f t="shared" si="45"/>
        <v>44328</v>
      </c>
      <c r="FB25" s="50">
        <f t="shared" si="45"/>
        <v>44329</v>
      </c>
      <c r="FC25" s="50">
        <f t="shared" si="45"/>
        <v>44330</v>
      </c>
      <c r="FD25" s="50">
        <f t="shared" si="45"/>
        <v>44331</v>
      </c>
      <c r="FE25" s="50">
        <f t="shared" si="45"/>
        <v>44332</v>
      </c>
      <c r="FF25" s="50">
        <f t="shared" si="45"/>
        <v>44333</v>
      </c>
      <c r="FG25" s="50">
        <f t="shared" si="45"/>
        <v>44334</v>
      </c>
      <c r="FH25" s="50">
        <f t="shared" si="45"/>
        <v>44335</v>
      </c>
      <c r="FI25" s="50">
        <f t="shared" si="45"/>
        <v>44336</v>
      </c>
      <c r="FJ25" s="50">
        <f t="shared" si="45"/>
        <v>44337</v>
      </c>
      <c r="FK25" s="50">
        <f t="shared" si="45"/>
        <v>44338</v>
      </c>
      <c r="FL25" s="50">
        <f t="shared" si="45"/>
        <v>44339</v>
      </c>
      <c r="FM25" s="50">
        <f t="shared" si="45"/>
        <v>44340</v>
      </c>
      <c r="FN25" s="50">
        <f t="shared" si="45"/>
        <v>44341</v>
      </c>
      <c r="FO25" s="50">
        <f t="shared" si="45"/>
        <v>44342</v>
      </c>
      <c r="FP25" s="50">
        <f t="shared" si="45"/>
        <v>44343</v>
      </c>
      <c r="FQ25" s="50">
        <f t="shared" si="45"/>
        <v>44344</v>
      </c>
      <c r="FR25" s="50">
        <f t="shared" si="45"/>
        <v>44345</v>
      </c>
      <c r="FS25" s="50">
        <f t="shared" si="45"/>
        <v>44346</v>
      </c>
      <c r="FT25" s="50">
        <f t="shared" si="45"/>
        <v>44347</v>
      </c>
      <c r="FU25" s="50">
        <f t="shared" si="45"/>
        <v>44348</v>
      </c>
      <c r="FV25" s="50">
        <f t="shared" si="45"/>
        <v>44349</v>
      </c>
      <c r="FW25" s="50">
        <f t="shared" si="45"/>
        <v>44350</v>
      </c>
      <c r="FX25" s="50">
        <f t="shared" si="45"/>
        <v>44351</v>
      </c>
      <c r="FY25" s="50">
        <f t="shared" si="45"/>
        <v>44352</v>
      </c>
      <c r="FZ25" s="50">
        <f t="shared" si="45"/>
        <v>44353</v>
      </c>
      <c r="GA25" s="50">
        <f t="shared" si="45"/>
        <v>44354</v>
      </c>
      <c r="GB25" s="50">
        <f t="shared" si="45"/>
        <v>44355</v>
      </c>
      <c r="GC25" s="50">
        <f t="shared" si="45"/>
        <v>44356</v>
      </c>
      <c r="GD25" s="50">
        <f t="shared" si="45"/>
        <v>44357</v>
      </c>
      <c r="GE25" s="50">
        <f t="shared" si="45"/>
        <v>44358</v>
      </c>
      <c r="GF25" s="50">
        <f t="shared" si="45"/>
        <v>44359</v>
      </c>
      <c r="GG25" s="50">
        <f t="shared" si="45"/>
        <v>44360</v>
      </c>
      <c r="GH25" s="50">
        <f t="shared" si="45"/>
        <v>44361</v>
      </c>
      <c r="GI25" s="50">
        <f t="shared" si="45"/>
        <v>44362</v>
      </c>
      <c r="GJ25" s="50">
        <f t="shared" si="45"/>
        <v>44363</v>
      </c>
      <c r="GK25" s="50">
        <f t="shared" si="45"/>
        <v>44364</v>
      </c>
      <c r="GL25" s="50">
        <f t="shared" si="45"/>
        <v>44365</v>
      </c>
      <c r="GM25" s="50">
        <f t="shared" si="45"/>
        <v>44366</v>
      </c>
      <c r="GN25" s="50">
        <f t="shared" si="45"/>
        <v>44367</v>
      </c>
      <c r="GO25" s="50">
        <f t="shared" si="45"/>
        <v>44368</v>
      </c>
      <c r="GP25" s="50">
        <f t="shared" si="45"/>
        <v>44369</v>
      </c>
      <c r="GQ25" s="50">
        <f t="shared" si="45"/>
        <v>44370</v>
      </c>
      <c r="GR25" s="50">
        <f t="shared" si="45"/>
        <v>44371</v>
      </c>
      <c r="GS25" s="50">
        <f t="shared" si="45"/>
        <v>44372</v>
      </c>
      <c r="GT25" s="50">
        <f t="shared" si="45"/>
        <v>44373</v>
      </c>
      <c r="GU25" s="50">
        <f t="shared" si="45"/>
        <v>44374</v>
      </c>
      <c r="GV25" s="50">
        <f t="shared" si="45"/>
        <v>44375</v>
      </c>
      <c r="GW25" s="50">
        <f t="shared" si="45"/>
        <v>44376</v>
      </c>
      <c r="GX25" s="50">
        <f t="shared" si="45"/>
        <v>44377</v>
      </c>
      <c r="GY25" s="50">
        <f t="shared" si="45"/>
        <v>44378</v>
      </c>
      <c r="GZ25" s="50">
        <f t="shared" si="45"/>
        <v>44379</v>
      </c>
      <c r="HA25" s="50">
        <f t="shared" si="45"/>
        <v>44380</v>
      </c>
      <c r="HB25" s="50">
        <f t="shared" si="45"/>
        <v>44381</v>
      </c>
      <c r="HC25" s="50">
        <f t="shared" si="45"/>
        <v>44382</v>
      </c>
      <c r="HD25" s="50">
        <f t="shared" si="45"/>
        <v>44383</v>
      </c>
      <c r="HE25" s="50">
        <f t="shared" si="45"/>
        <v>44384</v>
      </c>
      <c r="HF25" s="50">
        <f t="shared" si="45"/>
        <v>44385</v>
      </c>
      <c r="HG25" s="50">
        <f t="shared" si="45"/>
        <v>44386</v>
      </c>
      <c r="HH25" s="50">
        <f t="shared" si="45"/>
        <v>44387</v>
      </c>
      <c r="HI25" s="50">
        <f t="shared" si="45"/>
        <v>44388</v>
      </c>
      <c r="HJ25" s="50">
        <f t="shared" si="45"/>
        <v>44389</v>
      </c>
      <c r="HK25" s="50">
        <f t="shared" si="45"/>
        <v>44390</v>
      </c>
      <c r="HL25" s="50">
        <f t="shared" ref="HL25:JW25" si="46">IF($D$25=0,"-",HK25+1)</f>
        <v>44391</v>
      </c>
      <c r="HM25" s="50">
        <f t="shared" si="46"/>
        <v>44392</v>
      </c>
      <c r="HN25" s="50">
        <f t="shared" si="46"/>
        <v>44393</v>
      </c>
      <c r="HO25" s="50">
        <f t="shared" si="46"/>
        <v>44394</v>
      </c>
      <c r="HP25" s="50">
        <f t="shared" si="46"/>
        <v>44395</v>
      </c>
      <c r="HQ25" s="50">
        <f t="shared" si="46"/>
        <v>44396</v>
      </c>
      <c r="HR25" s="50">
        <f t="shared" si="46"/>
        <v>44397</v>
      </c>
      <c r="HS25" s="50">
        <f t="shared" si="46"/>
        <v>44398</v>
      </c>
      <c r="HT25" s="50">
        <f t="shared" si="46"/>
        <v>44399</v>
      </c>
      <c r="HU25" s="50">
        <f t="shared" si="46"/>
        <v>44400</v>
      </c>
      <c r="HV25" s="50">
        <f t="shared" si="46"/>
        <v>44401</v>
      </c>
      <c r="HW25" s="50">
        <f t="shared" si="46"/>
        <v>44402</v>
      </c>
      <c r="HX25" s="50">
        <f t="shared" si="46"/>
        <v>44403</v>
      </c>
      <c r="HY25" s="50">
        <f t="shared" si="46"/>
        <v>44404</v>
      </c>
      <c r="HZ25" s="50">
        <f t="shared" si="46"/>
        <v>44405</v>
      </c>
      <c r="IA25" s="50">
        <f t="shared" si="46"/>
        <v>44406</v>
      </c>
      <c r="IB25" s="50">
        <f t="shared" si="46"/>
        <v>44407</v>
      </c>
      <c r="IC25" s="50">
        <f t="shared" si="46"/>
        <v>44408</v>
      </c>
      <c r="ID25" s="50">
        <f t="shared" si="46"/>
        <v>44409</v>
      </c>
      <c r="IE25" s="50">
        <f t="shared" si="46"/>
        <v>44410</v>
      </c>
      <c r="IF25" s="50">
        <f t="shared" si="46"/>
        <v>44411</v>
      </c>
      <c r="IG25" s="50">
        <f t="shared" si="46"/>
        <v>44412</v>
      </c>
      <c r="IH25" s="50">
        <f t="shared" si="46"/>
        <v>44413</v>
      </c>
      <c r="II25" s="50">
        <f t="shared" si="46"/>
        <v>44414</v>
      </c>
      <c r="IJ25" s="50">
        <f t="shared" si="46"/>
        <v>44415</v>
      </c>
      <c r="IK25" s="50">
        <f t="shared" si="46"/>
        <v>44416</v>
      </c>
      <c r="IL25" s="50">
        <f t="shared" si="46"/>
        <v>44417</v>
      </c>
      <c r="IM25" s="50">
        <f t="shared" si="46"/>
        <v>44418</v>
      </c>
      <c r="IN25" s="50">
        <f t="shared" si="46"/>
        <v>44419</v>
      </c>
      <c r="IO25" s="50">
        <f t="shared" si="46"/>
        <v>44420</v>
      </c>
      <c r="IP25" s="50">
        <f t="shared" si="46"/>
        <v>44421</v>
      </c>
      <c r="IQ25" s="50">
        <f t="shared" si="46"/>
        <v>44422</v>
      </c>
      <c r="IR25" s="50">
        <f t="shared" si="46"/>
        <v>44423</v>
      </c>
      <c r="IS25" s="50">
        <f t="shared" si="46"/>
        <v>44424</v>
      </c>
      <c r="IT25" s="50">
        <f t="shared" si="46"/>
        <v>44425</v>
      </c>
      <c r="IU25" s="50">
        <f t="shared" si="46"/>
        <v>44426</v>
      </c>
      <c r="IV25" s="50">
        <f t="shared" si="46"/>
        <v>44427</v>
      </c>
      <c r="IW25" s="50">
        <f t="shared" si="46"/>
        <v>44428</v>
      </c>
      <c r="IX25" s="50">
        <f t="shared" si="46"/>
        <v>44429</v>
      </c>
      <c r="IY25" s="50">
        <f t="shared" si="46"/>
        <v>44430</v>
      </c>
      <c r="IZ25" s="50">
        <f t="shared" si="46"/>
        <v>44431</v>
      </c>
      <c r="JA25" s="50">
        <f t="shared" si="46"/>
        <v>44432</v>
      </c>
      <c r="JB25" s="50">
        <f t="shared" si="46"/>
        <v>44433</v>
      </c>
      <c r="JC25" s="50">
        <f t="shared" si="46"/>
        <v>44434</v>
      </c>
      <c r="JD25" s="50">
        <f t="shared" si="46"/>
        <v>44435</v>
      </c>
      <c r="JE25" s="50">
        <f t="shared" si="46"/>
        <v>44436</v>
      </c>
      <c r="JF25" s="50">
        <f t="shared" si="46"/>
        <v>44437</v>
      </c>
      <c r="JG25" s="50">
        <f t="shared" si="46"/>
        <v>44438</v>
      </c>
      <c r="JH25" s="50">
        <f t="shared" si="46"/>
        <v>44439</v>
      </c>
      <c r="JI25" s="50">
        <f t="shared" si="46"/>
        <v>44440</v>
      </c>
      <c r="JJ25" s="50">
        <f t="shared" si="46"/>
        <v>44441</v>
      </c>
      <c r="JK25" s="50">
        <f t="shared" si="46"/>
        <v>44442</v>
      </c>
      <c r="JL25" s="50">
        <f t="shared" si="46"/>
        <v>44443</v>
      </c>
      <c r="JM25" s="50">
        <f t="shared" si="46"/>
        <v>44444</v>
      </c>
      <c r="JN25" s="50">
        <f t="shared" si="46"/>
        <v>44445</v>
      </c>
      <c r="JO25" s="50">
        <f t="shared" si="46"/>
        <v>44446</v>
      </c>
      <c r="JP25" s="50">
        <f t="shared" si="46"/>
        <v>44447</v>
      </c>
      <c r="JQ25" s="50">
        <f t="shared" si="46"/>
        <v>44448</v>
      </c>
      <c r="JR25" s="50">
        <f t="shared" si="46"/>
        <v>44449</v>
      </c>
      <c r="JS25" s="50">
        <f t="shared" si="46"/>
        <v>44450</v>
      </c>
      <c r="JT25" s="50">
        <f t="shared" si="46"/>
        <v>44451</v>
      </c>
      <c r="JU25" s="50">
        <f t="shared" si="46"/>
        <v>44452</v>
      </c>
      <c r="JV25" s="50">
        <f t="shared" si="46"/>
        <v>44453</v>
      </c>
      <c r="JW25" s="50">
        <f t="shared" si="46"/>
        <v>44454</v>
      </c>
      <c r="JX25" s="50">
        <f t="shared" ref="JX25:MI25" si="47">IF($D$25=0,"-",JW25+1)</f>
        <v>44455</v>
      </c>
      <c r="JY25" s="50">
        <f t="shared" si="47"/>
        <v>44456</v>
      </c>
      <c r="JZ25" s="50">
        <f t="shared" si="47"/>
        <v>44457</v>
      </c>
      <c r="KA25" s="50">
        <f t="shared" si="47"/>
        <v>44458</v>
      </c>
      <c r="KB25" s="50">
        <f t="shared" si="47"/>
        <v>44459</v>
      </c>
      <c r="KC25" s="50">
        <f t="shared" si="47"/>
        <v>44460</v>
      </c>
      <c r="KD25" s="50">
        <f t="shared" si="47"/>
        <v>44461</v>
      </c>
      <c r="KE25" s="50">
        <f t="shared" si="47"/>
        <v>44462</v>
      </c>
      <c r="KF25" s="50">
        <f t="shared" si="47"/>
        <v>44463</v>
      </c>
      <c r="KG25" s="50">
        <f t="shared" si="47"/>
        <v>44464</v>
      </c>
      <c r="KH25" s="50">
        <f t="shared" si="47"/>
        <v>44465</v>
      </c>
      <c r="KI25" s="50">
        <f t="shared" si="47"/>
        <v>44466</v>
      </c>
      <c r="KJ25" s="50">
        <f t="shared" si="47"/>
        <v>44467</v>
      </c>
      <c r="KK25" s="50">
        <f t="shared" si="47"/>
        <v>44468</v>
      </c>
      <c r="KL25" s="50">
        <f t="shared" si="47"/>
        <v>44469</v>
      </c>
      <c r="KM25" s="50">
        <f t="shared" si="47"/>
        <v>44470</v>
      </c>
      <c r="KN25" s="50">
        <f t="shared" si="47"/>
        <v>44471</v>
      </c>
      <c r="KO25" s="50">
        <f t="shared" si="47"/>
        <v>44472</v>
      </c>
      <c r="KP25" s="50">
        <f t="shared" si="47"/>
        <v>44473</v>
      </c>
      <c r="KQ25" s="50">
        <f t="shared" si="47"/>
        <v>44474</v>
      </c>
      <c r="KR25" s="50">
        <f t="shared" si="47"/>
        <v>44475</v>
      </c>
      <c r="KS25" s="50">
        <f t="shared" si="47"/>
        <v>44476</v>
      </c>
      <c r="KT25" s="50">
        <f t="shared" si="47"/>
        <v>44477</v>
      </c>
      <c r="KU25" s="50">
        <f t="shared" si="47"/>
        <v>44478</v>
      </c>
      <c r="KV25" s="50">
        <f t="shared" si="47"/>
        <v>44479</v>
      </c>
      <c r="KW25" s="50">
        <f t="shared" si="47"/>
        <v>44480</v>
      </c>
      <c r="KX25" s="50">
        <f t="shared" si="47"/>
        <v>44481</v>
      </c>
      <c r="KY25" s="50">
        <f t="shared" si="47"/>
        <v>44482</v>
      </c>
      <c r="KZ25" s="50">
        <f t="shared" si="47"/>
        <v>44483</v>
      </c>
      <c r="LA25" s="50">
        <f t="shared" si="47"/>
        <v>44484</v>
      </c>
      <c r="LB25" s="50">
        <f t="shared" si="47"/>
        <v>44485</v>
      </c>
      <c r="LC25" s="50">
        <f t="shared" si="47"/>
        <v>44486</v>
      </c>
      <c r="LD25" s="50">
        <f t="shared" si="47"/>
        <v>44487</v>
      </c>
      <c r="LE25" s="50">
        <f t="shared" si="47"/>
        <v>44488</v>
      </c>
      <c r="LF25" s="50">
        <f t="shared" si="47"/>
        <v>44489</v>
      </c>
      <c r="LG25" s="50">
        <f t="shared" si="47"/>
        <v>44490</v>
      </c>
      <c r="LH25" s="50">
        <f t="shared" si="47"/>
        <v>44491</v>
      </c>
      <c r="LI25" s="50">
        <f t="shared" si="47"/>
        <v>44492</v>
      </c>
      <c r="LJ25" s="50">
        <f t="shared" si="47"/>
        <v>44493</v>
      </c>
      <c r="LK25" s="50">
        <f t="shared" si="47"/>
        <v>44494</v>
      </c>
      <c r="LL25" s="50">
        <f t="shared" si="47"/>
        <v>44495</v>
      </c>
      <c r="LM25" s="50">
        <f t="shared" si="47"/>
        <v>44496</v>
      </c>
      <c r="LN25" s="50">
        <f t="shared" si="47"/>
        <v>44497</v>
      </c>
      <c r="LO25" s="50">
        <f t="shared" si="47"/>
        <v>44498</v>
      </c>
      <c r="LP25" s="50">
        <f t="shared" si="47"/>
        <v>44499</v>
      </c>
      <c r="LQ25" s="50">
        <f t="shared" si="47"/>
        <v>44500</v>
      </c>
      <c r="LR25" s="50">
        <f t="shared" si="47"/>
        <v>44501</v>
      </c>
      <c r="LS25" s="50">
        <f t="shared" si="47"/>
        <v>44502</v>
      </c>
      <c r="LT25" s="50">
        <f t="shared" si="47"/>
        <v>44503</v>
      </c>
      <c r="LU25" s="50">
        <f t="shared" si="47"/>
        <v>44504</v>
      </c>
      <c r="LV25" s="50">
        <f t="shared" si="47"/>
        <v>44505</v>
      </c>
      <c r="LW25" s="50">
        <f t="shared" si="47"/>
        <v>44506</v>
      </c>
      <c r="LX25" s="50">
        <f t="shared" si="47"/>
        <v>44507</v>
      </c>
      <c r="LY25" s="50">
        <f t="shared" si="47"/>
        <v>44508</v>
      </c>
      <c r="LZ25" s="50">
        <f t="shared" si="47"/>
        <v>44509</v>
      </c>
      <c r="MA25" s="50">
        <f t="shared" si="47"/>
        <v>44510</v>
      </c>
      <c r="MB25" s="50">
        <f t="shared" si="47"/>
        <v>44511</v>
      </c>
      <c r="MC25" s="50">
        <f t="shared" si="47"/>
        <v>44512</v>
      </c>
      <c r="MD25" s="50">
        <f t="shared" si="47"/>
        <v>44513</v>
      </c>
      <c r="ME25" s="50">
        <f t="shared" si="47"/>
        <v>44514</v>
      </c>
      <c r="MF25" s="50">
        <f t="shared" si="47"/>
        <v>44515</v>
      </c>
      <c r="MG25" s="50">
        <f t="shared" si="47"/>
        <v>44516</v>
      </c>
      <c r="MH25" s="50">
        <f t="shared" si="47"/>
        <v>44517</v>
      </c>
      <c r="MI25" s="50">
        <f t="shared" si="47"/>
        <v>44518</v>
      </c>
      <c r="MJ25" s="50">
        <f t="shared" ref="MJ25:OU25" si="48">IF($D$25=0,"-",MI25+1)</f>
        <v>44519</v>
      </c>
      <c r="MK25" s="50">
        <f t="shared" si="48"/>
        <v>44520</v>
      </c>
      <c r="ML25" s="50">
        <f t="shared" si="48"/>
        <v>44521</v>
      </c>
      <c r="MM25" s="50">
        <f t="shared" si="48"/>
        <v>44522</v>
      </c>
      <c r="MN25" s="50">
        <f t="shared" si="48"/>
        <v>44523</v>
      </c>
      <c r="MO25" s="50">
        <f t="shared" si="48"/>
        <v>44524</v>
      </c>
      <c r="MP25" s="50">
        <f t="shared" si="48"/>
        <v>44525</v>
      </c>
      <c r="MQ25" s="50">
        <f t="shared" si="48"/>
        <v>44526</v>
      </c>
      <c r="MR25" s="50">
        <f t="shared" si="48"/>
        <v>44527</v>
      </c>
      <c r="MS25" s="50">
        <f t="shared" si="48"/>
        <v>44528</v>
      </c>
      <c r="MT25" s="50">
        <f t="shared" si="48"/>
        <v>44529</v>
      </c>
      <c r="MU25" s="50">
        <f t="shared" si="48"/>
        <v>44530</v>
      </c>
      <c r="MV25" s="50">
        <f t="shared" si="48"/>
        <v>44531</v>
      </c>
      <c r="MW25" s="50">
        <f t="shared" si="48"/>
        <v>44532</v>
      </c>
      <c r="MX25" s="50">
        <f t="shared" si="48"/>
        <v>44533</v>
      </c>
      <c r="MY25" s="50">
        <f t="shared" si="48"/>
        <v>44534</v>
      </c>
      <c r="MZ25" s="50">
        <f t="shared" si="48"/>
        <v>44535</v>
      </c>
      <c r="NA25" s="50">
        <f t="shared" si="48"/>
        <v>44536</v>
      </c>
      <c r="NB25" s="50">
        <f t="shared" si="48"/>
        <v>44537</v>
      </c>
      <c r="NC25" s="50">
        <f t="shared" si="48"/>
        <v>44538</v>
      </c>
      <c r="ND25" s="50">
        <f t="shared" si="48"/>
        <v>44539</v>
      </c>
      <c r="NE25" s="50">
        <f t="shared" si="48"/>
        <v>44540</v>
      </c>
      <c r="NF25" s="50">
        <f t="shared" si="48"/>
        <v>44541</v>
      </c>
      <c r="NG25" s="50">
        <f t="shared" si="48"/>
        <v>44542</v>
      </c>
      <c r="NH25" s="50">
        <f t="shared" si="48"/>
        <v>44543</v>
      </c>
      <c r="NI25" s="50">
        <f t="shared" si="48"/>
        <v>44544</v>
      </c>
      <c r="NJ25" s="50">
        <f t="shared" si="48"/>
        <v>44545</v>
      </c>
      <c r="NK25" s="50">
        <f t="shared" si="48"/>
        <v>44546</v>
      </c>
      <c r="NL25" s="50">
        <f t="shared" si="48"/>
        <v>44547</v>
      </c>
      <c r="NM25" s="50">
        <f t="shared" si="48"/>
        <v>44548</v>
      </c>
      <c r="NN25" s="50">
        <f t="shared" si="48"/>
        <v>44549</v>
      </c>
      <c r="NO25" s="50">
        <f t="shared" si="48"/>
        <v>44550</v>
      </c>
      <c r="NP25" s="50">
        <f t="shared" si="48"/>
        <v>44551</v>
      </c>
      <c r="NQ25" s="50">
        <f t="shared" si="48"/>
        <v>44552</v>
      </c>
      <c r="NR25" s="50">
        <f t="shared" si="48"/>
        <v>44553</v>
      </c>
      <c r="NS25" s="50">
        <f t="shared" si="48"/>
        <v>44554</v>
      </c>
      <c r="NT25" s="50">
        <f t="shared" si="48"/>
        <v>44555</v>
      </c>
      <c r="NU25" s="50">
        <f t="shared" si="48"/>
        <v>44556</v>
      </c>
      <c r="NV25" s="50">
        <f t="shared" si="48"/>
        <v>44557</v>
      </c>
      <c r="NW25" s="50">
        <f t="shared" si="48"/>
        <v>44558</v>
      </c>
      <c r="NX25" s="50">
        <f t="shared" si="48"/>
        <v>44559</v>
      </c>
      <c r="NY25" s="50">
        <f t="shared" si="48"/>
        <v>44560</v>
      </c>
      <c r="NZ25" s="50">
        <f t="shared" si="48"/>
        <v>44561</v>
      </c>
      <c r="OA25" s="50">
        <f t="shared" si="48"/>
        <v>44562</v>
      </c>
      <c r="OB25" s="50">
        <f t="shared" si="48"/>
        <v>44563</v>
      </c>
      <c r="OC25" s="50">
        <f t="shared" si="48"/>
        <v>44564</v>
      </c>
      <c r="OD25" s="50">
        <f t="shared" si="48"/>
        <v>44565</v>
      </c>
      <c r="OE25" s="50">
        <f t="shared" si="48"/>
        <v>44566</v>
      </c>
      <c r="OF25" s="50">
        <f t="shared" si="48"/>
        <v>44567</v>
      </c>
      <c r="OG25" s="50">
        <f t="shared" si="48"/>
        <v>44568</v>
      </c>
      <c r="OH25" s="50">
        <f t="shared" si="48"/>
        <v>44569</v>
      </c>
      <c r="OI25" s="50">
        <f t="shared" si="48"/>
        <v>44570</v>
      </c>
      <c r="OJ25" s="50">
        <f t="shared" si="48"/>
        <v>44571</v>
      </c>
      <c r="OK25" s="50">
        <f t="shared" si="48"/>
        <v>44572</v>
      </c>
      <c r="OL25" s="50">
        <f t="shared" si="48"/>
        <v>44573</v>
      </c>
      <c r="OM25" s="50">
        <f t="shared" si="48"/>
        <v>44574</v>
      </c>
      <c r="ON25" s="50">
        <f t="shared" si="48"/>
        <v>44575</v>
      </c>
      <c r="OO25" s="50">
        <f t="shared" si="48"/>
        <v>44576</v>
      </c>
      <c r="OP25" s="50">
        <f t="shared" si="48"/>
        <v>44577</v>
      </c>
      <c r="OQ25" s="50">
        <f t="shared" si="48"/>
        <v>44578</v>
      </c>
      <c r="OR25" s="50">
        <f t="shared" si="48"/>
        <v>44579</v>
      </c>
      <c r="OS25" s="50">
        <f t="shared" si="48"/>
        <v>44580</v>
      </c>
      <c r="OT25" s="50">
        <f t="shared" si="48"/>
        <v>44581</v>
      </c>
      <c r="OU25" s="50">
        <f t="shared" si="48"/>
        <v>44582</v>
      </c>
      <c r="OV25" s="50">
        <f>IF($D$25=0,"-",OU25+1)</f>
        <v>44583</v>
      </c>
      <c r="OW25" s="50">
        <f>IF($D$25=0,"-",OV25+1)</f>
        <v>44584</v>
      </c>
      <c r="OX25" s="50">
        <f>IF($D$25=0,"-",OW25+1)</f>
        <v>44585</v>
      </c>
      <c r="OY25" s="50">
        <f>IF($D$25=0,"-",OX25+1)</f>
        <v>44586</v>
      </c>
      <c r="OZ25" s="50">
        <f>IF($D$25=0,"-",OY25+1)</f>
        <v>44587</v>
      </c>
    </row>
    <row r="27" spans="1:416" ht="21" x14ac:dyDescent="0.25">
      <c r="A27" s="47" t="s">
        <v>35</v>
      </c>
      <c r="B27" s="47" t="s">
        <v>19</v>
      </c>
      <c r="C27" s="48" t="s">
        <v>29</v>
      </c>
    </row>
    <row r="28" spans="1:416" ht="10.5" x14ac:dyDescent="0.25">
      <c r="A28" s="58" t="str">
        <f>IF(BASE!C16="","",BASE!C16)</f>
        <v>OSCAR DÍAZ</v>
      </c>
      <c r="B28" s="58">
        <f>IF(BASE!D16="","",BASE!D16)</f>
        <v>7</v>
      </c>
      <c r="C28" s="59">
        <f>IF(BASE!E16=0,"0",BASE!E16)</f>
        <v>44203</v>
      </c>
      <c r="D28" s="49">
        <v>44197</v>
      </c>
      <c r="E28" s="50">
        <f t="shared" ref="E28:X28" si="49">IF($D$28=0,"-",F28-1)</f>
        <v>44176</v>
      </c>
      <c r="F28" s="50">
        <f t="shared" si="49"/>
        <v>44177</v>
      </c>
      <c r="G28" s="50">
        <f t="shared" si="49"/>
        <v>44178</v>
      </c>
      <c r="H28" s="50">
        <f t="shared" si="49"/>
        <v>44179</v>
      </c>
      <c r="I28" s="50">
        <f t="shared" si="49"/>
        <v>44180</v>
      </c>
      <c r="J28" s="50">
        <f t="shared" si="49"/>
        <v>44181</v>
      </c>
      <c r="K28" s="50">
        <f t="shared" si="49"/>
        <v>44182</v>
      </c>
      <c r="L28" s="50">
        <f t="shared" si="49"/>
        <v>44183</v>
      </c>
      <c r="M28" s="50">
        <f t="shared" si="49"/>
        <v>44184</v>
      </c>
      <c r="N28" s="50">
        <f t="shared" si="49"/>
        <v>44185</v>
      </c>
      <c r="O28" s="50">
        <f t="shared" si="49"/>
        <v>44186</v>
      </c>
      <c r="P28" s="50">
        <f t="shared" si="49"/>
        <v>44187</v>
      </c>
      <c r="Q28" s="50">
        <f t="shared" si="49"/>
        <v>44188</v>
      </c>
      <c r="R28" s="50">
        <f t="shared" si="49"/>
        <v>44189</v>
      </c>
      <c r="S28" s="50">
        <f t="shared" si="49"/>
        <v>44190</v>
      </c>
      <c r="T28" s="50">
        <f t="shared" si="49"/>
        <v>44191</v>
      </c>
      <c r="U28" s="50">
        <f t="shared" si="49"/>
        <v>44192</v>
      </c>
      <c r="V28" s="50">
        <f t="shared" si="49"/>
        <v>44193</v>
      </c>
      <c r="W28" s="50">
        <f t="shared" si="49"/>
        <v>44194</v>
      </c>
      <c r="X28" s="50">
        <f t="shared" si="49"/>
        <v>44195</v>
      </c>
      <c r="Y28" s="50">
        <f>IF($D$28=0,"-",Z28-1)</f>
        <v>44196</v>
      </c>
      <c r="Z28" s="50">
        <f>IF($D$28=0,"-",D28)</f>
        <v>44197</v>
      </c>
      <c r="AA28" s="50">
        <f>IF($D$28=0,"-",Z28+1)</f>
        <v>44198</v>
      </c>
      <c r="AB28" s="50">
        <f t="shared" ref="AB28:CM28" si="50">IF($D$28=0,"-",AA28+1)</f>
        <v>44199</v>
      </c>
      <c r="AC28" s="50">
        <f t="shared" si="50"/>
        <v>44200</v>
      </c>
      <c r="AD28" s="50">
        <f t="shared" si="50"/>
        <v>44201</v>
      </c>
      <c r="AE28" s="50">
        <f t="shared" si="50"/>
        <v>44202</v>
      </c>
      <c r="AF28" s="50">
        <f t="shared" si="50"/>
        <v>44203</v>
      </c>
      <c r="AG28" s="50">
        <f t="shared" si="50"/>
        <v>44204</v>
      </c>
      <c r="AH28" s="50">
        <f t="shared" si="50"/>
        <v>44205</v>
      </c>
      <c r="AI28" s="50">
        <f t="shared" si="50"/>
        <v>44206</v>
      </c>
      <c r="AJ28" s="50">
        <f t="shared" si="50"/>
        <v>44207</v>
      </c>
      <c r="AK28" s="50">
        <f t="shared" si="50"/>
        <v>44208</v>
      </c>
      <c r="AL28" s="50">
        <f t="shared" si="50"/>
        <v>44209</v>
      </c>
      <c r="AM28" s="50">
        <f t="shared" si="50"/>
        <v>44210</v>
      </c>
      <c r="AN28" s="50">
        <f t="shared" si="50"/>
        <v>44211</v>
      </c>
      <c r="AO28" s="50">
        <f t="shared" si="50"/>
        <v>44212</v>
      </c>
      <c r="AP28" s="50">
        <f t="shared" si="50"/>
        <v>44213</v>
      </c>
      <c r="AQ28" s="50">
        <f t="shared" si="50"/>
        <v>44214</v>
      </c>
      <c r="AR28" s="50">
        <f t="shared" si="50"/>
        <v>44215</v>
      </c>
      <c r="AS28" s="50">
        <f t="shared" si="50"/>
        <v>44216</v>
      </c>
      <c r="AT28" s="50">
        <f t="shared" si="50"/>
        <v>44217</v>
      </c>
      <c r="AU28" s="50">
        <f t="shared" si="50"/>
        <v>44218</v>
      </c>
      <c r="AV28" s="50">
        <f t="shared" si="50"/>
        <v>44219</v>
      </c>
      <c r="AW28" s="50">
        <f t="shared" si="50"/>
        <v>44220</v>
      </c>
      <c r="AX28" s="50">
        <f t="shared" si="50"/>
        <v>44221</v>
      </c>
      <c r="AY28" s="50">
        <f t="shared" si="50"/>
        <v>44222</v>
      </c>
      <c r="AZ28" s="50">
        <f t="shared" si="50"/>
        <v>44223</v>
      </c>
      <c r="BA28" s="50">
        <f t="shared" si="50"/>
        <v>44224</v>
      </c>
      <c r="BB28" s="50">
        <f t="shared" si="50"/>
        <v>44225</v>
      </c>
      <c r="BC28" s="50">
        <f t="shared" si="50"/>
        <v>44226</v>
      </c>
      <c r="BD28" s="50">
        <f t="shared" si="50"/>
        <v>44227</v>
      </c>
      <c r="BE28" s="50">
        <f t="shared" si="50"/>
        <v>44228</v>
      </c>
      <c r="BF28" s="50">
        <f t="shared" si="50"/>
        <v>44229</v>
      </c>
      <c r="BG28" s="50">
        <f t="shared" si="50"/>
        <v>44230</v>
      </c>
      <c r="BH28" s="50">
        <f t="shared" si="50"/>
        <v>44231</v>
      </c>
      <c r="BI28" s="50">
        <f t="shared" si="50"/>
        <v>44232</v>
      </c>
      <c r="BJ28" s="50">
        <f t="shared" si="50"/>
        <v>44233</v>
      </c>
      <c r="BK28" s="50">
        <f t="shared" si="50"/>
        <v>44234</v>
      </c>
      <c r="BL28" s="50">
        <f t="shared" si="50"/>
        <v>44235</v>
      </c>
      <c r="BM28" s="50">
        <f t="shared" si="50"/>
        <v>44236</v>
      </c>
      <c r="BN28" s="50">
        <f t="shared" si="50"/>
        <v>44237</v>
      </c>
      <c r="BO28" s="50">
        <f t="shared" si="50"/>
        <v>44238</v>
      </c>
      <c r="BP28" s="50">
        <f t="shared" si="50"/>
        <v>44239</v>
      </c>
      <c r="BQ28" s="50">
        <f t="shared" si="50"/>
        <v>44240</v>
      </c>
      <c r="BR28" s="50">
        <f t="shared" si="50"/>
        <v>44241</v>
      </c>
      <c r="BS28" s="50">
        <f t="shared" si="50"/>
        <v>44242</v>
      </c>
      <c r="BT28" s="50">
        <f t="shared" si="50"/>
        <v>44243</v>
      </c>
      <c r="BU28" s="50">
        <f t="shared" si="50"/>
        <v>44244</v>
      </c>
      <c r="BV28" s="50">
        <f t="shared" si="50"/>
        <v>44245</v>
      </c>
      <c r="BW28" s="50">
        <f t="shared" si="50"/>
        <v>44246</v>
      </c>
      <c r="BX28" s="50">
        <f t="shared" si="50"/>
        <v>44247</v>
      </c>
      <c r="BY28" s="50">
        <f t="shared" si="50"/>
        <v>44248</v>
      </c>
      <c r="BZ28" s="50">
        <f t="shared" si="50"/>
        <v>44249</v>
      </c>
      <c r="CA28" s="50">
        <f t="shared" si="50"/>
        <v>44250</v>
      </c>
      <c r="CB28" s="50">
        <f t="shared" si="50"/>
        <v>44251</v>
      </c>
      <c r="CC28" s="50">
        <f t="shared" si="50"/>
        <v>44252</v>
      </c>
      <c r="CD28" s="50">
        <f t="shared" si="50"/>
        <v>44253</v>
      </c>
      <c r="CE28" s="50">
        <f t="shared" si="50"/>
        <v>44254</v>
      </c>
      <c r="CF28" s="50">
        <f t="shared" si="50"/>
        <v>44255</v>
      </c>
      <c r="CG28" s="50">
        <f t="shared" si="50"/>
        <v>44256</v>
      </c>
      <c r="CH28" s="50">
        <f t="shared" si="50"/>
        <v>44257</v>
      </c>
      <c r="CI28" s="50">
        <f t="shared" si="50"/>
        <v>44258</v>
      </c>
      <c r="CJ28" s="50">
        <f t="shared" si="50"/>
        <v>44259</v>
      </c>
      <c r="CK28" s="50">
        <f t="shared" si="50"/>
        <v>44260</v>
      </c>
      <c r="CL28" s="50">
        <f t="shared" si="50"/>
        <v>44261</v>
      </c>
      <c r="CM28" s="50">
        <f t="shared" si="50"/>
        <v>44262</v>
      </c>
      <c r="CN28" s="50">
        <f t="shared" ref="CN28:EY28" si="51">IF($D$28=0,"-",CM28+1)</f>
        <v>44263</v>
      </c>
      <c r="CO28" s="50">
        <f t="shared" si="51"/>
        <v>44264</v>
      </c>
      <c r="CP28" s="50">
        <f t="shared" si="51"/>
        <v>44265</v>
      </c>
      <c r="CQ28" s="50">
        <f t="shared" si="51"/>
        <v>44266</v>
      </c>
      <c r="CR28" s="50">
        <f t="shared" si="51"/>
        <v>44267</v>
      </c>
      <c r="CS28" s="50">
        <f t="shared" si="51"/>
        <v>44268</v>
      </c>
      <c r="CT28" s="50">
        <f t="shared" si="51"/>
        <v>44269</v>
      </c>
      <c r="CU28" s="50">
        <f t="shared" si="51"/>
        <v>44270</v>
      </c>
      <c r="CV28" s="50">
        <f t="shared" si="51"/>
        <v>44271</v>
      </c>
      <c r="CW28" s="50">
        <f t="shared" si="51"/>
        <v>44272</v>
      </c>
      <c r="CX28" s="50">
        <f t="shared" si="51"/>
        <v>44273</v>
      </c>
      <c r="CY28" s="50">
        <f t="shared" si="51"/>
        <v>44274</v>
      </c>
      <c r="CZ28" s="50">
        <f t="shared" si="51"/>
        <v>44275</v>
      </c>
      <c r="DA28" s="50">
        <f t="shared" si="51"/>
        <v>44276</v>
      </c>
      <c r="DB28" s="50">
        <f t="shared" si="51"/>
        <v>44277</v>
      </c>
      <c r="DC28" s="50">
        <f t="shared" si="51"/>
        <v>44278</v>
      </c>
      <c r="DD28" s="50">
        <f t="shared" si="51"/>
        <v>44279</v>
      </c>
      <c r="DE28" s="50">
        <f t="shared" si="51"/>
        <v>44280</v>
      </c>
      <c r="DF28" s="50">
        <f t="shared" si="51"/>
        <v>44281</v>
      </c>
      <c r="DG28" s="50">
        <f t="shared" si="51"/>
        <v>44282</v>
      </c>
      <c r="DH28" s="50">
        <f t="shared" si="51"/>
        <v>44283</v>
      </c>
      <c r="DI28" s="50">
        <f t="shared" si="51"/>
        <v>44284</v>
      </c>
      <c r="DJ28" s="50">
        <f t="shared" si="51"/>
        <v>44285</v>
      </c>
      <c r="DK28" s="50">
        <f t="shared" si="51"/>
        <v>44286</v>
      </c>
      <c r="DL28" s="50">
        <f t="shared" si="51"/>
        <v>44287</v>
      </c>
      <c r="DM28" s="50">
        <f t="shared" si="51"/>
        <v>44288</v>
      </c>
      <c r="DN28" s="50">
        <f t="shared" si="51"/>
        <v>44289</v>
      </c>
      <c r="DO28" s="50">
        <f t="shared" si="51"/>
        <v>44290</v>
      </c>
      <c r="DP28" s="50">
        <f t="shared" si="51"/>
        <v>44291</v>
      </c>
      <c r="DQ28" s="50">
        <f t="shared" si="51"/>
        <v>44292</v>
      </c>
      <c r="DR28" s="50">
        <f t="shared" si="51"/>
        <v>44293</v>
      </c>
      <c r="DS28" s="50">
        <f t="shared" si="51"/>
        <v>44294</v>
      </c>
      <c r="DT28" s="50">
        <f t="shared" si="51"/>
        <v>44295</v>
      </c>
      <c r="DU28" s="50">
        <f t="shared" si="51"/>
        <v>44296</v>
      </c>
      <c r="DV28" s="50">
        <f t="shared" si="51"/>
        <v>44297</v>
      </c>
      <c r="DW28" s="50">
        <f t="shared" si="51"/>
        <v>44298</v>
      </c>
      <c r="DX28" s="50">
        <f t="shared" si="51"/>
        <v>44299</v>
      </c>
      <c r="DY28" s="50">
        <f t="shared" si="51"/>
        <v>44300</v>
      </c>
      <c r="DZ28" s="50">
        <f t="shared" si="51"/>
        <v>44301</v>
      </c>
      <c r="EA28" s="50">
        <f t="shared" si="51"/>
        <v>44302</v>
      </c>
      <c r="EB28" s="50">
        <f t="shared" si="51"/>
        <v>44303</v>
      </c>
      <c r="EC28" s="50">
        <f t="shared" si="51"/>
        <v>44304</v>
      </c>
      <c r="ED28" s="50">
        <f t="shared" si="51"/>
        <v>44305</v>
      </c>
      <c r="EE28" s="50">
        <f t="shared" si="51"/>
        <v>44306</v>
      </c>
      <c r="EF28" s="50">
        <f t="shared" si="51"/>
        <v>44307</v>
      </c>
      <c r="EG28" s="50">
        <f t="shared" si="51"/>
        <v>44308</v>
      </c>
      <c r="EH28" s="50">
        <f t="shared" si="51"/>
        <v>44309</v>
      </c>
      <c r="EI28" s="50">
        <f t="shared" si="51"/>
        <v>44310</v>
      </c>
      <c r="EJ28" s="50">
        <f t="shared" si="51"/>
        <v>44311</v>
      </c>
      <c r="EK28" s="50">
        <f t="shared" si="51"/>
        <v>44312</v>
      </c>
      <c r="EL28" s="50">
        <f t="shared" si="51"/>
        <v>44313</v>
      </c>
      <c r="EM28" s="50">
        <f t="shared" si="51"/>
        <v>44314</v>
      </c>
      <c r="EN28" s="50">
        <f t="shared" si="51"/>
        <v>44315</v>
      </c>
      <c r="EO28" s="50">
        <f t="shared" si="51"/>
        <v>44316</v>
      </c>
      <c r="EP28" s="50">
        <f t="shared" si="51"/>
        <v>44317</v>
      </c>
      <c r="EQ28" s="50">
        <f t="shared" si="51"/>
        <v>44318</v>
      </c>
      <c r="ER28" s="50">
        <f t="shared" si="51"/>
        <v>44319</v>
      </c>
      <c r="ES28" s="50">
        <f t="shared" si="51"/>
        <v>44320</v>
      </c>
      <c r="ET28" s="50">
        <f t="shared" si="51"/>
        <v>44321</v>
      </c>
      <c r="EU28" s="50">
        <f t="shared" si="51"/>
        <v>44322</v>
      </c>
      <c r="EV28" s="50">
        <f t="shared" si="51"/>
        <v>44323</v>
      </c>
      <c r="EW28" s="50">
        <f t="shared" si="51"/>
        <v>44324</v>
      </c>
      <c r="EX28" s="50">
        <f t="shared" si="51"/>
        <v>44325</v>
      </c>
      <c r="EY28" s="50">
        <f t="shared" si="51"/>
        <v>44326</v>
      </c>
      <c r="EZ28" s="50">
        <f t="shared" ref="EZ28:HK28" si="52">IF($D$28=0,"-",EY28+1)</f>
        <v>44327</v>
      </c>
      <c r="FA28" s="50">
        <f t="shared" si="52"/>
        <v>44328</v>
      </c>
      <c r="FB28" s="50">
        <f t="shared" si="52"/>
        <v>44329</v>
      </c>
      <c r="FC28" s="50">
        <f t="shared" si="52"/>
        <v>44330</v>
      </c>
      <c r="FD28" s="50">
        <f t="shared" si="52"/>
        <v>44331</v>
      </c>
      <c r="FE28" s="50">
        <f t="shared" si="52"/>
        <v>44332</v>
      </c>
      <c r="FF28" s="50">
        <f t="shared" si="52"/>
        <v>44333</v>
      </c>
      <c r="FG28" s="50">
        <f t="shared" si="52"/>
        <v>44334</v>
      </c>
      <c r="FH28" s="50">
        <f t="shared" si="52"/>
        <v>44335</v>
      </c>
      <c r="FI28" s="50">
        <f t="shared" si="52"/>
        <v>44336</v>
      </c>
      <c r="FJ28" s="50">
        <f t="shared" si="52"/>
        <v>44337</v>
      </c>
      <c r="FK28" s="50">
        <f t="shared" si="52"/>
        <v>44338</v>
      </c>
      <c r="FL28" s="50">
        <f t="shared" si="52"/>
        <v>44339</v>
      </c>
      <c r="FM28" s="50">
        <f t="shared" si="52"/>
        <v>44340</v>
      </c>
      <c r="FN28" s="50">
        <f t="shared" si="52"/>
        <v>44341</v>
      </c>
      <c r="FO28" s="50">
        <f t="shared" si="52"/>
        <v>44342</v>
      </c>
      <c r="FP28" s="50">
        <f t="shared" si="52"/>
        <v>44343</v>
      </c>
      <c r="FQ28" s="50">
        <f t="shared" si="52"/>
        <v>44344</v>
      </c>
      <c r="FR28" s="50">
        <f t="shared" si="52"/>
        <v>44345</v>
      </c>
      <c r="FS28" s="50">
        <f t="shared" si="52"/>
        <v>44346</v>
      </c>
      <c r="FT28" s="50">
        <f t="shared" si="52"/>
        <v>44347</v>
      </c>
      <c r="FU28" s="50">
        <f t="shared" si="52"/>
        <v>44348</v>
      </c>
      <c r="FV28" s="50">
        <f t="shared" si="52"/>
        <v>44349</v>
      </c>
      <c r="FW28" s="50">
        <f t="shared" si="52"/>
        <v>44350</v>
      </c>
      <c r="FX28" s="50">
        <f t="shared" si="52"/>
        <v>44351</v>
      </c>
      <c r="FY28" s="50">
        <f t="shared" si="52"/>
        <v>44352</v>
      </c>
      <c r="FZ28" s="50">
        <f t="shared" si="52"/>
        <v>44353</v>
      </c>
      <c r="GA28" s="50">
        <f t="shared" si="52"/>
        <v>44354</v>
      </c>
      <c r="GB28" s="50">
        <f t="shared" si="52"/>
        <v>44355</v>
      </c>
      <c r="GC28" s="50">
        <f t="shared" si="52"/>
        <v>44356</v>
      </c>
      <c r="GD28" s="50">
        <f t="shared" si="52"/>
        <v>44357</v>
      </c>
      <c r="GE28" s="50">
        <f t="shared" si="52"/>
        <v>44358</v>
      </c>
      <c r="GF28" s="50">
        <f t="shared" si="52"/>
        <v>44359</v>
      </c>
      <c r="GG28" s="50">
        <f t="shared" si="52"/>
        <v>44360</v>
      </c>
      <c r="GH28" s="50">
        <f t="shared" si="52"/>
        <v>44361</v>
      </c>
      <c r="GI28" s="50">
        <f t="shared" si="52"/>
        <v>44362</v>
      </c>
      <c r="GJ28" s="50">
        <f t="shared" si="52"/>
        <v>44363</v>
      </c>
      <c r="GK28" s="50">
        <f t="shared" si="52"/>
        <v>44364</v>
      </c>
      <c r="GL28" s="50">
        <f t="shared" si="52"/>
        <v>44365</v>
      </c>
      <c r="GM28" s="50">
        <f t="shared" si="52"/>
        <v>44366</v>
      </c>
      <c r="GN28" s="50">
        <f t="shared" si="52"/>
        <v>44367</v>
      </c>
      <c r="GO28" s="50">
        <f t="shared" si="52"/>
        <v>44368</v>
      </c>
      <c r="GP28" s="50">
        <f t="shared" si="52"/>
        <v>44369</v>
      </c>
      <c r="GQ28" s="50">
        <f t="shared" si="52"/>
        <v>44370</v>
      </c>
      <c r="GR28" s="50">
        <f t="shared" si="52"/>
        <v>44371</v>
      </c>
      <c r="GS28" s="50">
        <f t="shared" si="52"/>
        <v>44372</v>
      </c>
      <c r="GT28" s="50">
        <f t="shared" si="52"/>
        <v>44373</v>
      </c>
      <c r="GU28" s="50">
        <f t="shared" si="52"/>
        <v>44374</v>
      </c>
      <c r="GV28" s="50">
        <f t="shared" si="52"/>
        <v>44375</v>
      </c>
      <c r="GW28" s="50">
        <f t="shared" si="52"/>
        <v>44376</v>
      </c>
      <c r="GX28" s="50">
        <f t="shared" si="52"/>
        <v>44377</v>
      </c>
      <c r="GY28" s="50">
        <f t="shared" si="52"/>
        <v>44378</v>
      </c>
      <c r="GZ28" s="50">
        <f t="shared" si="52"/>
        <v>44379</v>
      </c>
      <c r="HA28" s="50">
        <f t="shared" si="52"/>
        <v>44380</v>
      </c>
      <c r="HB28" s="50">
        <f t="shared" si="52"/>
        <v>44381</v>
      </c>
      <c r="HC28" s="50">
        <f t="shared" si="52"/>
        <v>44382</v>
      </c>
      <c r="HD28" s="50">
        <f t="shared" si="52"/>
        <v>44383</v>
      </c>
      <c r="HE28" s="50">
        <f t="shared" si="52"/>
        <v>44384</v>
      </c>
      <c r="HF28" s="50">
        <f t="shared" si="52"/>
        <v>44385</v>
      </c>
      <c r="HG28" s="50">
        <f t="shared" si="52"/>
        <v>44386</v>
      </c>
      <c r="HH28" s="50">
        <f t="shared" si="52"/>
        <v>44387</v>
      </c>
      <c r="HI28" s="50">
        <f t="shared" si="52"/>
        <v>44388</v>
      </c>
      <c r="HJ28" s="50">
        <f t="shared" si="52"/>
        <v>44389</v>
      </c>
      <c r="HK28" s="50">
        <f t="shared" si="52"/>
        <v>44390</v>
      </c>
      <c r="HL28" s="50">
        <f t="shared" ref="HL28:JW28" si="53">IF($D$28=0,"-",HK28+1)</f>
        <v>44391</v>
      </c>
      <c r="HM28" s="50">
        <f t="shared" si="53"/>
        <v>44392</v>
      </c>
      <c r="HN28" s="50">
        <f t="shared" si="53"/>
        <v>44393</v>
      </c>
      <c r="HO28" s="50">
        <f t="shared" si="53"/>
        <v>44394</v>
      </c>
      <c r="HP28" s="50">
        <f t="shared" si="53"/>
        <v>44395</v>
      </c>
      <c r="HQ28" s="50">
        <f t="shared" si="53"/>
        <v>44396</v>
      </c>
      <c r="HR28" s="50">
        <f t="shared" si="53"/>
        <v>44397</v>
      </c>
      <c r="HS28" s="50">
        <f t="shared" si="53"/>
        <v>44398</v>
      </c>
      <c r="HT28" s="50">
        <f t="shared" si="53"/>
        <v>44399</v>
      </c>
      <c r="HU28" s="50">
        <f t="shared" si="53"/>
        <v>44400</v>
      </c>
      <c r="HV28" s="50">
        <f t="shared" si="53"/>
        <v>44401</v>
      </c>
      <c r="HW28" s="50">
        <f t="shared" si="53"/>
        <v>44402</v>
      </c>
      <c r="HX28" s="50">
        <f t="shared" si="53"/>
        <v>44403</v>
      </c>
      <c r="HY28" s="50">
        <f t="shared" si="53"/>
        <v>44404</v>
      </c>
      <c r="HZ28" s="50">
        <f t="shared" si="53"/>
        <v>44405</v>
      </c>
      <c r="IA28" s="50">
        <f t="shared" si="53"/>
        <v>44406</v>
      </c>
      <c r="IB28" s="50">
        <f t="shared" si="53"/>
        <v>44407</v>
      </c>
      <c r="IC28" s="50">
        <f t="shared" si="53"/>
        <v>44408</v>
      </c>
      <c r="ID28" s="50">
        <f t="shared" si="53"/>
        <v>44409</v>
      </c>
      <c r="IE28" s="50">
        <f t="shared" si="53"/>
        <v>44410</v>
      </c>
      <c r="IF28" s="50">
        <f t="shared" si="53"/>
        <v>44411</v>
      </c>
      <c r="IG28" s="50">
        <f t="shared" si="53"/>
        <v>44412</v>
      </c>
      <c r="IH28" s="50">
        <f t="shared" si="53"/>
        <v>44413</v>
      </c>
      <c r="II28" s="50">
        <f t="shared" si="53"/>
        <v>44414</v>
      </c>
      <c r="IJ28" s="50">
        <f t="shared" si="53"/>
        <v>44415</v>
      </c>
      <c r="IK28" s="50">
        <f t="shared" si="53"/>
        <v>44416</v>
      </c>
      <c r="IL28" s="50">
        <f t="shared" si="53"/>
        <v>44417</v>
      </c>
      <c r="IM28" s="50">
        <f t="shared" si="53"/>
        <v>44418</v>
      </c>
      <c r="IN28" s="50">
        <f t="shared" si="53"/>
        <v>44419</v>
      </c>
      <c r="IO28" s="50">
        <f t="shared" si="53"/>
        <v>44420</v>
      </c>
      <c r="IP28" s="50">
        <f t="shared" si="53"/>
        <v>44421</v>
      </c>
      <c r="IQ28" s="50">
        <f t="shared" si="53"/>
        <v>44422</v>
      </c>
      <c r="IR28" s="50">
        <f t="shared" si="53"/>
        <v>44423</v>
      </c>
      <c r="IS28" s="50">
        <f t="shared" si="53"/>
        <v>44424</v>
      </c>
      <c r="IT28" s="50">
        <f t="shared" si="53"/>
        <v>44425</v>
      </c>
      <c r="IU28" s="50">
        <f t="shared" si="53"/>
        <v>44426</v>
      </c>
      <c r="IV28" s="50">
        <f t="shared" si="53"/>
        <v>44427</v>
      </c>
      <c r="IW28" s="50">
        <f t="shared" si="53"/>
        <v>44428</v>
      </c>
      <c r="IX28" s="50">
        <f t="shared" si="53"/>
        <v>44429</v>
      </c>
      <c r="IY28" s="50">
        <f t="shared" si="53"/>
        <v>44430</v>
      </c>
      <c r="IZ28" s="50">
        <f t="shared" si="53"/>
        <v>44431</v>
      </c>
      <c r="JA28" s="50">
        <f t="shared" si="53"/>
        <v>44432</v>
      </c>
      <c r="JB28" s="50">
        <f t="shared" si="53"/>
        <v>44433</v>
      </c>
      <c r="JC28" s="50">
        <f t="shared" si="53"/>
        <v>44434</v>
      </c>
      <c r="JD28" s="50">
        <f t="shared" si="53"/>
        <v>44435</v>
      </c>
      <c r="JE28" s="50">
        <f t="shared" si="53"/>
        <v>44436</v>
      </c>
      <c r="JF28" s="50">
        <f t="shared" si="53"/>
        <v>44437</v>
      </c>
      <c r="JG28" s="50">
        <f t="shared" si="53"/>
        <v>44438</v>
      </c>
      <c r="JH28" s="50">
        <f t="shared" si="53"/>
        <v>44439</v>
      </c>
      <c r="JI28" s="50">
        <f t="shared" si="53"/>
        <v>44440</v>
      </c>
      <c r="JJ28" s="50">
        <f t="shared" si="53"/>
        <v>44441</v>
      </c>
      <c r="JK28" s="50">
        <f t="shared" si="53"/>
        <v>44442</v>
      </c>
      <c r="JL28" s="50">
        <f t="shared" si="53"/>
        <v>44443</v>
      </c>
      <c r="JM28" s="50">
        <f t="shared" si="53"/>
        <v>44444</v>
      </c>
      <c r="JN28" s="50">
        <f t="shared" si="53"/>
        <v>44445</v>
      </c>
      <c r="JO28" s="50">
        <f t="shared" si="53"/>
        <v>44446</v>
      </c>
      <c r="JP28" s="50">
        <f t="shared" si="53"/>
        <v>44447</v>
      </c>
      <c r="JQ28" s="50">
        <f t="shared" si="53"/>
        <v>44448</v>
      </c>
      <c r="JR28" s="50">
        <f t="shared" si="53"/>
        <v>44449</v>
      </c>
      <c r="JS28" s="50">
        <f t="shared" si="53"/>
        <v>44450</v>
      </c>
      <c r="JT28" s="50">
        <f t="shared" si="53"/>
        <v>44451</v>
      </c>
      <c r="JU28" s="50">
        <f t="shared" si="53"/>
        <v>44452</v>
      </c>
      <c r="JV28" s="50">
        <f t="shared" si="53"/>
        <v>44453</v>
      </c>
      <c r="JW28" s="50">
        <f t="shared" si="53"/>
        <v>44454</v>
      </c>
      <c r="JX28" s="50">
        <f t="shared" ref="JX28:MI28" si="54">IF($D$28=0,"-",JW28+1)</f>
        <v>44455</v>
      </c>
      <c r="JY28" s="50">
        <f t="shared" si="54"/>
        <v>44456</v>
      </c>
      <c r="JZ28" s="50">
        <f t="shared" si="54"/>
        <v>44457</v>
      </c>
      <c r="KA28" s="50">
        <f t="shared" si="54"/>
        <v>44458</v>
      </c>
      <c r="KB28" s="50">
        <f t="shared" si="54"/>
        <v>44459</v>
      </c>
      <c r="KC28" s="50">
        <f t="shared" si="54"/>
        <v>44460</v>
      </c>
      <c r="KD28" s="50">
        <f t="shared" si="54"/>
        <v>44461</v>
      </c>
      <c r="KE28" s="50">
        <f t="shared" si="54"/>
        <v>44462</v>
      </c>
      <c r="KF28" s="50">
        <f t="shared" si="54"/>
        <v>44463</v>
      </c>
      <c r="KG28" s="50">
        <f t="shared" si="54"/>
        <v>44464</v>
      </c>
      <c r="KH28" s="50">
        <f t="shared" si="54"/>
        <v>44465</v>
      </c>
      <c r="KI28" s="50">
        <f t="shared" si="54"/>
        <v>44466</v>
      </c>
      <c r="KJ28" s="50">
        <f t="shared" si="54"/>
        <v>44467</v>
      </c>
      <c r="KK28" s="50">
        <f t="shared" si="54"/>
        <v>44468</v>
      </c>
      <c r="KL28" s="50">
        <f t="shared" si="54"/>
        <v>44469</v>
      </c>
      <c r="KM28" s="50">
        <f t="shared" si="54"/>
        <v>44470</v>
      </c>
      <c r="KN28" s="50">
        <f t="shared" si="54"/>
        <v>44471</v>
      </c>
      <c r="KO28" s="50">
        <f t="shared" si="54"/>
        <v>44472</v>
      </c>
      <c r="KP28" s="50">
        <f t="shared" si="54"/>
        <v>44473</v>
      </c>
      <c r="KQ28" s="50">
        <f t="shared" si="54"/>
        <v>44474</v>
      </c>
      <c r="KR28" s="50">
        <f t="shared" si="54"/>
        <v>44475</v>
      </c>
      <c r="KS28" s="50">
        <f t="shared" si="54"/>
        <v>44476</v>
      </c>
      <c r="KT28" s="50">
        <f t="shared" si="54"/>
        <v>44477</v>
      </c>
      <c r="KU28" s="50">
        <f t="shared" si="54"/>
        <v>44478</v>
      </c>
      <c r="KV28" s="50">
        <f t="shared" si="54"/>
        <v>44479</v>
      </c>
      <c r="KW28" s="50">
        <f t="shared" si="54"/>
        <v>44480</v>
      </c>
      <c r="KX28" s="50">
        <f t="shared" si="54"/>
        <v>44481</v>
      </c>
      <c r="KY28" s="50">
        <f t="shared" si="54"/>
        <v>44482</v>
      </c>
      <c r="KZ28" s="50">
        <f t="shared" si="54"/>
        <v>44483</v>
      </c>
      <c r="LA28" s="50">
        <f t="shared" si="54"/>
        <v>44484</v>
      </c>
      <c r="LB28" s="50">
        <f t="shared" si="54"/>
        <v>44485</v>
      </c>
      <c r="LC28" s="50">
        <f t="shared" si="54"/>
        <v>44486</v>
      </c>
      <c r="LD28" s="50">
        <f t="shared" si="54"/>
        <v>44487</v>
      </c>
      <c r="LE28" s="50">
        <f t="shared" si="54"/>
        <v>44488</v>
      </c>
      <c r="LF28" s="50">
        <f t="shared" si="54"/>
        <v>44489</v>
      </c>
      <c r="LG28" s="50">
        <f t="shared" si="54"/>
        <v>44490</v>
      </c>
      <c r="LH28" s="50">
        <f t="shared" si="54"/>
        <v>44491</v>
      </c>
      <c r="LI28" s="50">
        <f t="shared" si="54"/>
        <v>44492</v>
      </c>
      <c r="LJ28" s="50">
        <f t="shared" si="54"/>
        <v>44493</v>
      </c>
      <c r="LK28" s="50">
        <f t="shared" si="54"/>
        <v>44494</v>
      </c>
      <c r="LL28" s="50">
        <f t="shared" si="54"/>
        <v>44495</v>
      </c>
      <c r="LM28" s="50">
        <f t="shared" si="54"/>
        <v>44496</v>
      </c>
      <c r="LN28" s="50">
        <f t="shared" si="54"/>
        <v>44497</v>
      </c>
      <c r="LO28" s="50">
        <f t="shared" si="54"/>
        <v>44498</v>
      </c>
      <c r="LP28" s="50">
        <f t="shared" si="54"/>
        <v>44499</v>
      </c>
      <c r="LQ28" s="50">
        <f t="shared" si="54"/>
        <v>44500</v>
      </c>
      <c r="LR28" s="50">
        <f t="shared" si="54"/>
        <v>44501</v>
      </c>
      <c r="LS28" s="50">
        <f t="shared" si="54"/>
        <v>44502</v>
      </c>
      <c r="LT28" s="50">
        <f t="shared" si="54"/>
        <v>44503</v>
      </c>
      <c r="LU28" s="50">
        <f t="shared" si="54"/>
        <v>44504</v>
      </c>
      <c r="LV28" s="50">
        <f t="shared" si="54"/>
        <v>44505</v>
      </c>
      <c r="LW28" s="50">
        <f t="shared" si="54"/>
        <v>44506</v>
      </c>
      <c r="LX28" s="50">
        <f t="shared" si="54"/>
        <v>44507</v>
      </c>
      <c r="LY28" s="50">
        <f t="shared" si="54"/>
        <v>44508</v>
      </c>
      <c r="LZ28" s="50">
        <f t="shared" si="54"/>
        <v>44509</v>
      </c>
      <c r="MA28" s="50">
        <f t="shared" si="54"/>
        <v>44510</v>
      </c>
      <c r="MB28" s="50">
        <f t="shared" si="54"/>
        <v>44511</v>
      </c>
      <c r="MC28" s="50">
        <f t="shared" si="54"/>
        <v>44512</v>
      </c>
      <c r="MD28" s="50">
        <f t="shared" si="54"/>
        <v>44513</v>
      </c>
      <c r="ME28" s="50">
        <f t="shared" si="54"/>
        <v>44514</v>
      </c>
      <c r="MF28" s="50">
        <f t="shared" si="54"/>
        <v>44515</v>
      </c>
      <c r="MG28" s="50">
        <f t="shared" si="54"/>
        <v>44516</v>
      </c>
      <c r="MH28" s="50">
        <f t="shared" si="54"/>
        <v>44517</v>
      </c>
      <c r="MI28" s="50">
        <f t="shared" si="54"/>
        <v>44518</v>
      </c>
      <c r="MJ28" s="50">
        <f t="shared" ref="MJ28:OU28" si="55">IF($D$28=0,"-",MI28+1)</f>
        <v>44519</v>
      </c>
      <c r="MK28" s="50">
        <f t="shared" si="55"/>
        <v>44520</v>
      </c>
      <c r="ML28" s="50">
        <f t="shared" si="55"/>
        <v>44521</v>
      </c>
      <c r="MM28" s="50">
        <f t="shared" si="55"/>
        <v>44522</v>
      </c>
      <c r="MN28" s="50">
        <f t="shared" si="55"/>
        <v>44523</v>
      </c>
      <c r="MO28" s="50">
        <f t="shared" si="55"/>
        <v>44524</v>
      </c>
      <c r="MP28" s="50">
        <f t="shared" si="55"/>
        <v>44525</v>
      </c>
      <c r="MQ28" s="50">
        <f t="shared" si="55"/>
        <v>44526</v>
      </c>
      <c r="MR28" s="50">
        <f t="shared" si="55"/>
        <v>44527</v>
      </c>
      <c r="MS28" s="50">
        <f t="shared" si="55"/>
        <v>44528</v>
      </c>
      <c r="MT28" s="50">
        <f t="shared" si="55"/>
        <v>44529</v>
      </c>
      <c r="MU28" s="50">
        <f t="shared" si="55"/>
        <v>44530</v>
      </c>
      <c r="MV28" s="50">
        <f t="shared" si="55"/>
        <v>44531</v>
      </c>
      <c r="MW28" s="50">
        <f t="shared" si="55"/>
        <v>44532</v>
      </c>
      <c r="MX28" s="50">
        <f t="shared" si="55"/>
        <v>44533</v>
      </c>
      <c r="MY28" s="50">
        <f t="shared" si="55"/>
        <v>44534</v>
      </c>
      <c r="MZ28" s="50">
        <f t="shared" si="55"/>
        <v>44535</v>
      </c>
      <c r="NA28" s="50">
        <f t="shared" si="55"/>
        <v>44536</v>
      </c>
      <c r="NB28" s="50">
        <f t="shared" si="55"/>
        <v>44537</v>
      </c>
      <c r="NC28" s="50">
        <f t="shared" si="55"/>
        <v>44538</v>
      </c>
      <c r="ND28" s="50">
        <f t="shared" si="55"/>
        <v>44539</v>
      </c>
      <c r="NE28" s="50">
        <f t="shared" si="55"/>
        <v>44540</v>
      </c>
      <c r="NF28" s="50">
        <f t="shared" si="55"/>
        <v>44541</v>
      </c>
      <c r="NG28" s="50">
        <f t="shared" si="55"/>
        <v>44542</v>
      </c>
      <c r="NH28" s="50">
        <f t="shared" si="55"/>
        <v>44543</v>
      </c>
      <c r="NI28" s="50">
        <f t="shared" si="55"/>
        <v>44544</v>
      </c>
      <c r="NJ28" s="50">
        <f t="shared" si="55"/>
        <v>44545</v>
      </c>
      <c r="NK28" s="50">
        <f t="shared" si="55"/>
        <v>44546</v>
      </c>
      <c r="NL28" s="50">
        <f t="shared" si="55"/>
        <v>44547</v>
      </c>
      <c r="NM28" s="50">
        <f t="shared" si="55"/>
        <v>44548</v>
      </c>
      <c r="NN28" s="50">
        <f t="shared" si="55"/>
        <v>44549</v>
      </c>
      <c r="NO28" s="50">
        <f t="shared" si="55"/>
        <v>44550</v>
      </c>
      <c r="NP28" s="50">
        <f t="shared" si="55"/>
        <v>44551</v>
      </c>
      <c r="NQ28" s="50">
        <f t="shared" si="55"/>
        <v>44552</v>
      </c>
      <c r="NR28" s="50">
        <f t="shared" si="55"/>
        <v>44553</v>
      </c>
      <c r="NS28" s="50">
        <f t="shared" si="55"/>
        <v>44554</v>
      </c>
      <c r="NT28" s="50">
        <f t="shared" si="55"/>
        <v>44555</v>
      </c>
      <c r="NU28" s="50">
        <f t="shared" si="55"/>
        <v>44556</v>
      </c>
      <c r="NV28" s="50">
        <f t="shared" si="55"/>
        <v>44557</v>
      </c>
      <c r="NW28" s="50">
        <f t="shared" si="55"/>
        <v>44558</v>
      </c>
      <c r="NX28" s="50">
        <f t="shared" si="55"/>
        <v>44559</v>
      </c>
      <c r="NY28" s="50">
        <f t="shared" si="55"/>
        <v>44560</v>
      </c>
      <c r="NZ28" s="50">
        <f t="shared" si="55"/>
        <v>44561</v>
      </c>
      <c r="OA28" s="50">
        <f t="shared" si="55"/>
        <v>44562</v>
      </c>
      <c r="OB28" s="50">
        <f t="shared" si="55"/>
        <v>44563</v>
      </c>
      <c r="OC28" s="50">
        <f t="shared" si="55"/>
        <v>44564</v>
      </c>
      <c r="OD28" s="50">
        <f t="shared" si="55"/>
        <v>44565</v>
      </c>
      <c r="OE28" s="50">
        <f t="shared" si="55"/>
        <v>44566</v>
      </c>
      <c r="OF28" s="50">
        <f t="shared" si="55"/>
        <v>44567</v>
      </c>
      <c r="OG28" s="50">
        <f t="shared" si="55"/>
        <v>44568</v>
      </c>
      <c r="OH28" s="50">
        <f t="shared" si="55"/>
        <v>44569</v>
      </c>
      <c r="OI28" s="50">
        <f t="shared" si="55"/>
        <v>44570</v>
      </c>
      <c r="OJ28" s="50">
        <f t="shared" si="55"/>
        <v>44571</v>
      </c>
      <c r="OK28" s="50">
        <f t="shared" si="55"/>
        <v>44572</v>
      </c>
      <c r="OL28" s="50">
        <f t="shared" si="55"/>
        <v>44573</v>
      </c>
      <c r="OM28" s="50">
        <f t="shared" si="55"/>
        <v>44574</v>
      </c>
      <c r="ON28" s="50">
        <f t="shared" si="55"/>
        <v>44575</v>
      </c>
      <c r="OO28" s="50">
        <f t="shared" si="55"/>
        <v>44576</v>
      </c>
      <c r="OP28" s="50">
        <f t="shared" si="55"/>
        <v>44577</v>
      </c>
      <c r="OQ28" s="50">
        <f t="shared" si="55"/>
        <v>44578</v>
      </c>
      <c r="OR28" s="50">
        <f t="shared" si="55"/>
        <v>44579</v>
      </c>
      <c r="OS28" s="50">
        <f t="shared" si="55"/>
        <v>44580</v>
      </c>
      <c r="OT28" s="50">
        <f t="shared" si="55"/>
        <v>44581</v>
      </c>
      <c r="OU28" s="50">
        <f t="shared" si="55"/>
        <v>44582</v>
      </c>
      <c r="OV28" s="50">
        <f>IF($D$28=0,"-",OU28+1)</f>
        <v>44583</v>
      </c>
      <c r="OW28" s="50">
        <f>IF($D$28=0,"-",OV28+1)</f>
        <v>44584</v>
      </c>
      <c r="OX28" s="50">
        <f>IF($D$28=0,"-",OW28+1)</f>
        <v>44585</v>
      </c>
      <c r="OY28" s="50">
        <f>IF($D$28=0,"-",OX28+1)</f>
        <v>44586</v>
      </c>
      <c r="OZ28" s="50">
        <f>IF($D$28=0,"-",OY28+1)</f>
        <v>44587</v>
      </c>
    </row>
    <row r="30" spans="1:416" ht="21" x14ac:dyDescent="0.25">
      <c r="A30" s="47" t="s">
        <v>36</v>
      </c>
      <c r="B30" s="47" t="s">
        <v>19</v>
      </c>
      <c r="C30" s="48" t="s">
        <v>29</v>
      </c>
    </row>
    <row r="31" spans="1:416" ht="10.5" x14ac:dyDescent="0.25">
      <c r="A31" s="58" t="str">
        <f>IF(BASE!C17="","",BASE!C17)</f>
        <v>OSCAR DÍAZ</v>
      </c>
      <c r="B31" s="58">
        <f>IF(BASE!D17="","",BASE!D17)</f>
        <v>8</v>
      </c>
      <c r="C31" s="59">
        <f>IF(BASE!E17=0,"0",BASE!E17)</f>
        <v>44204</v>
      </c>
      <c r="D31" s="49">
        <v>44197</v>
      </c>
      <c r="E31" s="50">
        <f t="shared" ref="E31:X31" si="56">IF($D$31=0,"-",F31-1)</f>
        <v>44176</v>
      </c>
      <c r="F31" s="50">
        <f t="shared" si="56"/>
        <v>44177</v>
      </c>
      <c r="G31" s="50">
        <f t="shared" si="56"/>
        <v>44178</v>
      </c>
      <c r="H31" s="50">
        <f t="shared" si="56"/>
        <v>44179</v>
      </c>
      <c r="I31" s="50">
        <f t="shared" si="56"/>
        <v>44180</v>
      </c>
      <c r="J31" s="50">
        <f t="shared" si="56"/>
        <v>44181</v>
      </c>
      <c r="K31" s="50">
        <f t="shared" si="56"/>
        <v>44182</v>
      </c>
      <c r="L31" s="50">
        <f t="shared" si="56"/>
        <v>44183</v>
      </c>
      <c r="M31" s="50">
        <f t="shared" si="56"/>
        <v>44184</v>
      </c>
      <c r="N31" s="50">
        <f t="shared" si="56"/>
        <v>44185</v>
      </c>
      <c r="O31" s="50">
        <f t="shared" si="56"/>
        <v>44186</v>
      </c>
      <c r="P31" s="50">
        <f t="shared" si="56"/>
        <v>44187</v>
      </c>
      <c r="Q31" s="50">
        <f t="shared" si="56"/>
        <v>44188</v>
      </c>
      <c r="R31" s="50">
        <f t="shared" si="56"/>
        <v>44189</v>
      </c>
      <c r="S31" s="50">
        <f t="shared" si="56"/>
        <v>44190</v>
      </c>
      <c r="T31" s="50">
        <f t="shared" si="56"/>
        <v>44191</v>
      </c>
      <c r="U31" s="50">
        <f t="shared" si="56"/>
        <v>44192</v>
      </c>
      <c r="V31" s="50">
        <f t="shared" si="56"/>
        <v>44193</v>
      </c>
      <c r="W31" s="50">
        <f t="shared" si="56"/>
        <v>44194</v>
      </c>
      <c r="X31" s="50">
        <f t="shared" si="56"/>
        <v>44195</v>
      </c>
      <c r="Y31" s="50">
        <f>IF($D$31=0,"-",Z31-1)</f>
        <v>44196</v>
      </c>
      <c r="Z31" s="50">
        <f>IF($D$31=0,"-",D31)</f>
        <v>44197</v>
      </c>
      <c r="AA31" s="50">
        <f>IF($D$31=0,"-",Z31+1)</f>
        <v>44198</v>
      </c>
      <c r="AB31" s="50">
        <f t="shared" ref="AB31:CM31" si="57">IF($D$31=0,"-",AA31+1)</f>
        <v>44199</v>
      </c>
      <c r="AC31" s="50">
        <f t="shared" si="57"/>
        <v>44200</v>
      </c>
      <c r="AD31" s="50">
        <f t="shared" si="57"/>
        <v>44201</v>
      </c>
      <c r="AE31" s="50">
        <f t="shared" si="57"/>
        <v>44202</v>
      </c>
      <c r="AF31" s="50">
        <f t="shared" si="57"/>
        <v>44203</v>
      </c>
      <c r="AG31" s="50">
        <f t="shared" si="57"/>
        <v>44204</v>
      </c>
      <c r="AH31" s="50">
        <f t="shared" si="57"/>
        <v>44205</v>
      </c>
      <c r="AI31" s="50">
        <f t="shared" si="57"/>
        <v>44206</v>
      </c>
      <c r="AJ31" s="50">
        <f t="shared" si="57"/>
        <v>44207</v>
      </c>
      <c r="AK31" s="50">
        <f t="shared" si="57"/>
        <v>44208</v>
      </c>
      <c r="AL31" s="50">
        <f t="shared" si="57"/>
        <v>44209</v>
      </c>
      <c r="AM31" s="50">
        <f t="shared" si="57"/>
        <v>44210</v>
      </c>
      <c r="AN31" s="50">
        <f t="shared" si="57"/>
        <v>44211</v>
      </c>
      <c r="AO31" s="50">
        <f t="shared" si="57"/>
        <v>44212</v>
      </c>
      <c r="AP31" s="50">
        <f t="shared" si="57"/>
        <v>44213</v>
      </c>
      <c r="AQ31" s="50">
        <f t="shared" si="57"/>
        <v>44214</v>
      </c>
      <c r="AR31" s="50">
        <f t="shared" si="57"/>
        <v>44215</v>
      </c>
      <c r="AS31" s="50">
        <f t="shared" si="57"/>
        <v>44216</v>
      </c>
      <c r="AT31" s="50">
        <f t="shared" si="57"/>
        <v>44217</v>
      </c>
      <c r="AU31" s="50">
        <f t="shared" si="57"/>
        <v>44218</v>
      </c>
      <c r="AV31" s="50">
        <f t="shared" si="57"/>
        <v>44219</v>
      </c>
      <c r="AW31" s="50">
        <f t="shared" si="57"/>
        <v>44220</v>
      </c>
      <c r="AX31" s="50">
        <f t="shared" si="57"/>
        <v>44221</v>
      </c>
      <c r="AY31" s="50">
        <f t="shared" si="57"/>
        <v>44222</v>
      </c>
      <c r="AZ31" s="50">
        <f t="shared" si="57"/>
        <v>44223</v>
      </c>
      <c r="BA31" s="50">
        <f t="shared" si="57"/>
        <v>44224</v>
      </c>
      <c r="BB31" s="50">
        <f t="shared" si="57"/>
        <v>44225</v>
      </c>
      <c r="BC31" s="50">
        <f t="shared" si="57"/>
        <v>44226</v>
      </c>
      <c r="BD31" s="50">
        <f t="shared" si="57"/>
        <v>44227</v>
      </c>
      <c r="BE31" s="50">
        <f t="shared" si="57"/>
        <v>44228</v>
      </c>
      <c r="BF31" s="50">
        <f t="shared" si="57"/>
        <v>44229</v>
      </c>
      <c r="BG31" s="50">
        <f t="shared" si="57"/>
        <v>44230</v>
      </c>
      <c r="BH31" s="50">
        <f t="shared" si="57"/>
        <v>44231</v>
      </c>
      <c r="BI31" s="50">
        <f t="shared" si="57"/>
        <v>44232</v>
      </c>
      <c r="BJ31" s="50">
        <f t="shared" si="57"/>
        <v>44233</v>
      </c>
      <c r="BK31" s="50">
        <f t="shared" si="57"/>
        <v>44234</v>
      </c>
      <c r="BL31" s="50">
        <f t="shared" si="57"/>
        <v>44235</v>
      </c>
      <c r="BM31" s="50">
        <f t="shared" si="57"/>
        <v>44236</v>
      </c>
      <c r="BN31" s="50">
        <f t="shared" si="57"/>
        <v>44237</v>
      </c>
      <c r="BO31" s="50">
        <f t="shared" si="57"/>
        <v>44238</v>
      </c>
      <c r="BP31" s="50">
        <f t="shared" si="57"/>
        <v>44239</v>
      </c>
      <c r="BQ31" s="50">
        <f t="shared" si="57"/>
        <v>44240</v>
      </c>
      <c r="BR31" s="50">
        <f t="shared" si="57"/>
        <v>44241</v>
      </c>
      <c r="BS31" s="50">
        <f t="shared" si="57"/>
        <v>44242</v>
      </c>
      <c r="BT31" s="50">
        <f t="shared" si="57"/>
        <v>44243</v>
      </c>
      <c r="BU31" s="50">
        <f t="shared" si="57"/>
        <v>44244</v>
      </c>
      <c r="BV31" s="50">
        <f t="shared" si="57"/>
        <v>44245</v>
      </c>
      <c r="BW31" s="50">
        <f t="shared" si="57"/>
        <v>44246</v>
      </c>
      <c r="BX31" s="50">
        <f t="shared" si="57"/>
        <v>44247</v>
      </c>
      <c r="BY31" s="50">
        <f t="shared" si="57"/>
        <v>44248</v>
      </c>
      <c r="BZ31" s="50">
        <f t="shared" si="57"/>
        <v>44249</v>
      </c>
      <c r="CA31" s="50">
        <f t="shared" si="57"/>
        <v>44250</v>
      </c>
      <c r="CB31" s="50">
        <f t="shared" si="57"/>
        <v>44251</v>
      </c>
      <c r="CC31" s="50">
        <f t="shared" si="57"/>
        <v>44252</v>
      </c>
      <c r="CD31" s="50">
        <f t="shared" si="57"/>
        <v>44253</v>
      </c>
      <c r="CE31" s="50">
        <f t="shared" si="57"/>
        <v>44254</v>
      </c>
      <c r="CF31" s="50">
        <f t="shared" si="57"/>
        <v>44255</v>
      </c>
      <c r="CG31" s="50">
        <f t="shared" si="57"/>
        <v>44256</v>
      </c>
      <c r="CH31" s="50">
        <f t="shared" si="57"/>
        <v>44257</v>
      </c>
      <c r="CI31" s="50">
        <f t="shared" si="57"/>
        <v>44258</v>
      </c>
      <c r="CJ31" s="50">
        <f t="shared" si="57"/>
        <v>44259</v>
      </c>
      <c r="CK31" s="50">
        <f t="shared" si="57"/>
        <v>44260</v>
      </c>
      <c r="CL31" s="50">
        <f t="shared" si="57"/>
        <v>44261</v>
      </c>
      <c r="CM31" s="50">
        <f t="shared" si="57"/>
        <v>44262</v>
      </c>
      <c r="CN31" s="50">
        <f t="shared" ref="CN31:EY31" si="58">IF($D$31=0,"-",CM31+1)</f>
        <v>44263</v>
      </c>
      <c r="CO31" s="50">
        <f t="shared" si="58"/>
        <v>44264</v>
      </c>
      <c r="CP31" s="50">
        <f t="shared" si="58"/>
        <v>44265</v>
      </c>
      <c r="CQ31" s="50">
        <f t="shared" si="58"/>
        <v>44266</v>
      </c>
      <c r="CR31" s="50">
        <f t="shared" si="58"/>
        <v>44267</v>
      </c>
      <c r="CS31" s="50">
        <f t="shared" si="58"/>
        <v>44268</v>
      </c>
      <c r="CT31" s="50">
        <f t="shared" si="58"/>
        <v>44269</v>
      </c>
      <c r="CU31" s="50">
        <f t="shared" si="58"/>
        <v>44270</v>
      </c>
      <c r="CV31" s="50">
        <f t="shared" si="58"/>
        <v>44271</v>
      </c>
      <c r="CW31" s="50">
        <f t="shared" si="58"/>
        <v>44272</v>
      </c>
      <c r="CX31" s="50">
        <f t="shared" si="58"/>
        <v>44273</v>
      </c>
      <c r="CY31" s="50">
        <f t="shared" si="58"/>
        <v>44274</v>
      </c>
      <c r="CZ31" s="50">
        <f t="shared" si="58"/>
        <v>44275</v>
      </c>
      <c r="DA31" s="50">
        <f t="shared" si="58"/>
        <v>44276</v>
      </c>
      <c r="DB31" s="50">
        <f t="shared" si="58"/>
        <v>44277</v>
      </c>
      <c r="DC31" s="50">
        <f t="shared" si="58"/>
        <v>44278</v>
      </c>
      <c r="DD31" s="50">
        <f t="shared" si="58"/>
        <v>44279</v>
      </c>
      <c r="DE31" s="50">
        <f t="shared" si="58"/>
        <v>44280</v>
      </c>
      <c r="DF31" s="50">
        <f t="shared" si="58"/>
        <v>44281</v>
      </c>
      <c r="DG31" s="50">
        <f t="shared" si="58"/>
        <v>44282</v>
      </c>
      <c r="DH31" s="50">
        <f t="shared" si="58"/>
        <v>44283</v>
      </c>
      <c r="DI31" s="50">
        <f t="shared" si="58"/>
        <v>44284</v>
      </c>
      <c r="DJ31" s="50">
        <f t="shared" si="58"/>
        <v>44285</v>
      </c>
      <c r="DK31" s="50">
        <f t="shared" si="58"/>
        <v>44286</v>
      </c>
      <c r="DL31" s="50">
        <f t="shared" si="58"/>
        <v>44287</v>
      </c>
      <c r="DM31" s="50">
        <f t="shared" si="58"/>
        <v>44288</v>
      </c>
      <c r="DN31" s="50">
        <f t="shared" si="58"/>
        <v>44289</v>
      </c>
      <c r="DO31" s="50">
        <f t="shared" si="58"/>
        <v>44290</v>
      </c>
      <c r="DP31" s="50">
        <f t="shared" si="58"/>
        <v>44291</v>
      </c>
      <c r="DQ31" s="50">
        <f t="shared" si="58"/>
        <v>44292</v>
      </c>
      <c r="DR31" s="50">
        <f t="shared" si="58"/>
        <v>44293</v>
      </c>
      <c r="DS31" s="50">
        <f t="shared" si="58"/>
        <v>44294</v>
      </c>
      <c r="DT31" s="50">
        <f t="shared" si="58"/>
        <v>44295</v>
      </c>
      <c r="DU31" s="50">
        <f t="shared" si="58"/>
        <v>44296</v>
      </c>
      <c r="DV31" s="50">
        <f t="shared" si="58"/>
        <v>44297</v>
      </c>
      <c r="DW31" s="50">
        <f t="shared" si="58"/>
        <v>44298</v>
      </c>
      <c r="DX31" s="50">
        <f t="shared" si="58"/>
        <v>44299</v>
      </c>
      <c r="DY31" s="50">
        <f t="shared" si="58"/>
        <v>44300</v>
      </c>
      <c r="DZ31" s="50">
        <f t="shared" si="58"/>
        <v>44301</v>
      </c>
      <c r="EA31" s="50">
        <f t="shared" si="58"/>
        <v>44302</v>
      </c>
      <c r="EB31" s="50">
        <f t="shared" si="58"/>
        <v>44303</v>
      </c>
      <c r="EC31" s="50">
        <f t="shared" si="58"/>
        <v>44304</v>
      </c>
      <c r="ED31" s="50">
        <f t="shared" si="58"/>
        <v>44305</v>
      </c>
      <c r="EE31" s="50">
        <f t="shared" si="58"/>
        <v>44306</v>
      </c>
      <c r="EF31" s="50">
        <f t="shared" si="58"/>
        <v>44307</v>
      </c>
      <c r="EG31" s="50">
        <f t="shared" si="58"/>
        <v>44308</v>
      </c>
      <c r="EH31" s="50">
        <f t="shared" si="58"/>
        <v>44309</v>
      </c>
      <c r="EI31" s="50">
        <f t="shared" si="58"/>
        <v>44310</v>
      </c>
      <c r="EJ31" s="50">
        <f t="shared" si="58"/>
        <v>44311</v>
      </c>
      <c r="EK31" s="50">
        <f t="shared" si="58"/>
        <v>44312</v>
      </c>
      <c r="EL31" s="50">
        <f t="shared" si="58"/>
        <v>44313</v>
      </c>
      <c r="EM31" s="50">
        <f t="shared" si="58"/>
        <v>44314</v>
      </c>
      <c r="EN31" s="50">
        <f t="shared" si="58"/>
        <v>44315</v>
      </c>
      <c r="EO31" s="50">
        <f t="shared" si="58"/>
        <v>44316</v>
      </c>
      <c r="EP31" s="50">
        <f t="shared" si="58"/>
        <v>44317</v>
      </c>
      <c r="EQ31" s="50">
        <f t="shared" si="58"/>
        <v>44318</v>
      </c>
      <c r="ER31" s="50">
        <f t="shared" si="58"/>
        <v>44319</v>
      </c>
      <c r="ES31" s="50">
        <f t="shared" si="58"/>
        <v>44320</v>
      </c>
      <c r="ET31" s="50">
        <f t="shared" si="58"/>
        <v>44321</v>
      </c>
      <c r="EU31" s="50">
        <f t="shared" si="58"/>
        <v>44322</v>
      </c>
      <c r="EV31" s="50">
        <f t="shared" si="58"/>
        <v>44323</v>
      </c>
      <c r="EW31" s="50">
        <f t="shared" si="58"/>
        <v>44324</v>
      </c>
      <c r="EX31" s="50">
        <f t="shared" si="58"/>
        <v>44325</v>
      </c>
      <c r="EY31" s="50">
        <f t="shared" si="58"/>
        <v>44326</v>
      </c>
      <c r="EZ31" s="50">
        <f t="shared" ref="EZ31:HK31" si="59">IF($D$31=0,"-",EY31+1)</f>
        <v>44327</v>
      </c>
      <c r="FA31" s="50">
        <f t="shared" si="59"/>
        <v>44328</v>
      </c>
      <c r="FB31" s="50">
        <f t="shared" si="59"/>
        <v>44329</v>
      </c>
      <c r="FC31" s="50">
        <f t="shared" si="59"/>
        <v>44330</v>
      </c>
      <c r="FD31" s="50">
        <f t="shared" si="59"/>
        <v>44331</v>
      </c>
      <c r="FE31" s="50">
        <f t="shared" si="59"/>
        <v>44332</v>
      </c>
      <c r="FF31" s="50">
        <f t="shared" si="59"/>
        <v>44333</v>
      </c>
      <c r="FG31" s="50">
        <f t="shared" si="59"/>
        <v>44334</v>
      </c>
      <c r="FH31" s="50">
        <f t="shared" si="59"/>
        <v>44335</v>
      </c>
      <c r="FI31" s="50">
        <f t="shared" si="59"/>
        <v>44336</v>
      </c>
      <c r="FJ31" s="50">
        <f t="shared" si="59"/>
        <v>44337</v>
      </c>
      <c r="FK31" s="50">
        <f t="shared" si="59"/>
        <v>44338</v>
      </c>
      <c r="FL31" s="50">
        <f t="shared" si="59"/>
        <v>44339</v>
      </c>
      <c r="FM31" s="50">
        <f t="shared" si="59"/>
        <v>44340</v>
      </c>
      <c r="FN31" s="50">
        <f t="shared" si="59"/>
        <v>44341</v>
      </c>
      <c r="FO31" s="50">
        <f t="shared" si="59"/>
        <v>44342</v>
      </c>
      <c r="FP31" s="50">
        <f t="shared" si="59"/>
        <v>44343</v>
      </c>
      <c r="FQ31" s="50">
        <f t="shared" si="59"/>
        <v>44344</v>
      </c>
      <c r="FR31" s="50">
        <f t="shared" si="59"/>
        <v>44345</v>
      </c>
      <c r="FS31" s="50">
        <f t="shared" si="59"/>
        <v>44346</v>
      </c>
      <c r="FT31" s="50">
        <f t="shared" si="59"/>
        <v>44347</v>
      </c>
      <c r="FU31" s="50">
        <f t="shared" si="59"/>
        <v>44348</v>
      </c>
      <c r="FV31" s="50">
        <f t="shared" si="59"/>
        <v>44349</v>
      </c>
      <c r="FW31" s="50">
        <f t="shared" si="59"/>
        <v>44350</v>
      </c>
      <c r="FX31" s="50">
        <f t="shared" si="59"/>
        <v>44351</v>
      </c>
      <c r="FY31" s="50">
        <f t="shared" si="59"/>
        <v>44352</v>
      </c>
      <c r="FZ31" s="50">
        <f t="shared" si="59"/>
        <v>44353</v>
      </c>
      <c r="GA31" s="50">
        <f t="shared" si="59"/>
        <v>44354</v>
      </c>
      <c r="GB31" s="50">
        <f t="shared" si="59"/>
        <v>44355</v>
      </c>
      <c r="GC31" s="50">
        <f t="shared" si="59"/>
        <v>44356</v>
      </c>
      <c r="GD31" s="50">
        <f t="shared" si="59"/>
        <v>44357</v>
      </c>
      <c r="GE31" s="50">
        <f t="shared" si="59"/>
        <v>44358</v>
      </c>
      <c r="GF31" s="50">
        <f t="shared" si="59"/>
        <v>44359</v>
      </c>
      <c r="GG31" s="50">
        <f t="shared" si="59"/>
        <v>44360</v>
      </c>
      <c r="GH31" s="50">
        <f t="shared" si="59"/>
        <v>44361</v>
      </c>
      <c r="GI31" s="50">
        <f t="shared" si="59"/>
        <v>44362</v>
      </c>
      <c r="GJ31" s="50">
        <f t="shared" si="59"/>
        <v>44363</v>
      </c>
      <c r="GK31" s="50">
        <f t="shared" si="59"/>
        <v>44364</v>
      </c>
      <c r="GL31" s="50">
        <f t="shared" si="59"/>
        <v>44365</v>
      </c>
      <c r="GM31" s="50">
        <f t="shared" si="59"/>
        <v>44366</v>
      </c>
      <c r="GN31" s="50">
        <f t="shared" si="59"/>
        <v>44367</v>
      </c>
      <c r="GO31" s="50">
        <f t="shared" si="59"/>
        <v>44368</v>
      </c>
      <c r="GP31" s="50">
        <f t="shared" si="59"/>
        <v>44369</v>
      </c>
      <c r="GQ31" s="50">
        <f t="shared" si="59"/>
        <v>44370</v>
      </c>
      <c r="GR31" s="50">
        <f t="shared" si="59"/>
        <v>44371</v>
      </c>
      <c r="GS31" s="50">
        <f t="shared" si="59"/>
        <v>44372</v>
      </c>
      <c r="GT31" s="50">
        <f t="shared" si="59"/>
        <v>44373</v>
      </c>
      <c r="GU31" s="50">
        <f t="shared" si="59"/>
        <v>44374</v>
      </c>
      <c r="GV31" s="50">
        <f t="shared" si="59"/>
        <v>44375</v>
      </c>
      <c r="GW31" s="50">
        <f t="shared" si="59"/>
        <v>44376</v>
      </c>
      <c r="GX31" s="50">
        <f t="shared" si="59"/>
        <v>44377</v>
      </c>
      <c r="GY31" s="50">
        <f t="shared" si="59"/>
        <v>44378</v>
      </c>
      <c r="GZ31" s="50">
        <f t="shared" si="59"/>
        <v>44379</v>
      </c>
      <c r="HA31" s="50">
        <f t="shared" si="59"/>
        <v>44380</v>
      </c>
      <c r="HB31" s="50">
        <f t="shared" si="59"/>
        <v>44381</v>
      </c>
      <c r="HC31" s="50">
        <f t="shared" si="59"/>
        <v>44382</v>
      </c>
      <c r="HD31" s="50">
        <f t="shared" si="59"/>
        <v>44383</v>
      </c>
      <c r="HE31" s="50">
        <f t="shared" si="59"/>
        <v>44384</v>
      </c>
      <c r="HF31" s="50">
        <f t="shared" si="59"/>
        <v>44385</v>
      </c>
      <c r="HG31" s="50">
        <f t="shared" si="59"/>
        <v>44386</v>
      </c>
      <c r="HH31" s="50">
        <f t="shared" si="59"/>
        <v>44387</v>
      </c>
      <c r="HI31" s="50">
        <f t="shared" si="59"/>
        <v>44388</v>
      </c>
      <c r="HJ31" s="50">
        <f t="shared" si="59"/>
        <v>44389</v>
      </c>
      <c r="HK31" s="50">
        <f t="shared" si="59"/>
        <v>44390</v>
      </c>
      <c r="HL31" s="50">
        <f t="shared" ref="HL31:JW31" si="60">IF($D$31=0,"-",HK31+1)</f>
        <v>44391</v>
      </c>
      <c r="HM31" s="50">
        <f t="shared" si="60"/>
        <v>44392</v>
      </c>
      <c r="HN31" s="50">
        <f t="shared" si="60"/>
        <v>44393</v>
      </c>
      <c r="HO31" s="50">
        <f t="shared" si="60"/>
        <v>44394</v>
      </c>
      <c r="HP31" s="50">
        <f t="shared" si="60"/>
        <v>44395</v>
      </c>
      <c r="HQ31" s="50">
        <f t="shared" si="60"/>
        <v>44396</v>
      </c>
      <c r="HR31" s="50">
        <f t="shared" si="60"/>
        <v>44397</v>
      </c>
      <c r="HS31" s="50">
        <f t="shared" si="60"/>
        <v>44398</v>
      </c>
      <c r="HT31" s="50">
        <f t="shared" si="60"/>
        <v>44399</v>
      </c>
      <c r="HU31" s="50">
        <f t="shared" si="60"/>
        <v>44400</v>
      </c>
      <c r="HV31" s="50">
        <f t="shared" si="60"/>
        <v>44401</v>
      </c>
      <c r="HW31" s="50">
        <f t="shared" si="60"/>
        <v>44402</v>
      </c>
      <c r="HX31" s="50">
        <f t="shared" si="60"/>
        <v>44403</v>
      </c>
      <c r="HY31" s="50">
        <f t="shared" si="60"/>
        <v>44404</v>
      </c>
      <c r="HZ31" s="50">
        <f t="shared" si="60"/>
        <v>44405</v>
      </c>
      <c r="IA31" s="50">
        <f t="shared" si="60"/>
        <v>44406</v>
      </c>
      <c r="IB31" s="50">
        <f t="shared" si="60"/>
        <v>44407</v>
      </c>
      <c r="IC31" s="50">
        <f t="shared" si="60"/>
        <v>44408</v>
      </c>
      <c r="ID31" s="50">
        <f t="shared" si="60"/>
        <v>44409</v>
      </c>
      <c r="IE31" s="50">
        <f t="shared" si="60"/>
        <v>44410</v>
      </c>
      <c r="IF31" s="50">
        <f t="shared" si="60"/>
        <v>44411</v>
      </c>
      <c r="IG31" s="50">
        <f t="shared" si="60"/>
        <v>44412</v>
      </c>
      <c r="IH31" s="50">
        <f t="shared" si="60"/>
        <v>44413</v>
      </c>
      <c r="II31" s="50">
        <f t="shared" si="60"/>
        <v>44414</v>
      </c>
      <c r="IJ31" s="50">
        <f t="shared" si="60"/>
        <v>44415</v>
      </c>
      <c r="IK31" s="50">
        <f t="shared" si="60"/>
        <v>44416</v>
      </c>
      <c r="IL31" s="50">
        <f t="shared" si="60"/>
        <v>44417</v>
      </c>
      <c r="IM31" s="50">
        <f t="shared" si="60"/>
        <v>44418</v>
      </c>
      <c r="IN31" s="50">
        <f t="shared" si="60"/>
        <v>44419</v>
      </c>
      <c r="IO31" s="50">
        <f t="shared" si="60"/>
        <v>44420</v>
      </c>
      <c r="IP31" s="50">
        <f t="shared" si="60"/>
        <v>44421</v>
      </c>
      <c r="IQ31" s="50">
        <f t="shared" si="60"/>
        <v>44422</v>
      </c>
      <c r="IR31" s="50">
        <f t="shared" si="60"/>
        <v>44423</v>
      </c>
      <c r="IS31" s="50">
        <f t="shared" si="60"/>
        <v>44424</v>
      </c>
      <c r="IT31" s="50">
        <f t="shared" si="60"/>
        <v>44425</v>
      </c>
      <c r="IU31" s="50">
        <f t="shared" si="60"/>
        <v>44426</v>
      </c>
      <c r="IV31" s="50">
        <f t="shared" si="60"/>
        <v>44427</v>
      </c>
      <c r="IW31" s="50">
        <f t="shared" si="60"/>
        <v>44428</v>
      </c>
      <c r="IX31" s="50">
        <f t="shared" si="60"/>
        <v>44429</v>
      </c>
      <c r="IY31" s="50">
        <f t="shared" si="60"/>
        <v>44430</v>
      </c>
      <c r="IZ31" s="50">
        <f t="shared" si="60"/>
        <v>44431</v>
      </c>
      <c r="JA31" s="50">
        <f t="shared" si="60"/>
        <v>44432</v>
      </c>
      <c r="JB31" s="50">
        <f t="shared" si="60"/>
        <v>44433</v>
      </c>
      <c r="JC31" s="50">
        <f t="shared" si="60"/>
        <v>44434</v>
      </c>
      <c r="JD31" s="50">
        <f t="shared" si="60"/>
        <v>44435</v>
      </c>
      <c r="JE31" s="50">
        <f t="shared" si="60"/>
        <v>44436</v>
      </c>
      <c r="JF31" s="50">
        <f t="shared" si="60"/>
        <v>44437</v>
      </c>
      <c r="JG31" s="50">
        <f t="shared" si="60"/>
        <v>44438</v>
      </c>
      <c r="JH31" s="50">
        <f t="shared" si="60"/>
        <v>44439</v>
      </c>
      <c r="JI31" s="50">
        <f t="shared" si="60"/>
        <v>44440</v>
      </c>
      <c r="JJ31" s="50">
        <f t="shared" si="60"/>
        <v>44441</v>
      </c>
      <c r="JK31" s="50">
        <f t="shared" si="60"/>
        <v>44442</v>
      </c>
      <c r="JL31" s="50">
        <f t="shared" si="60"/>
        <v>44443</v>
      </c>
      <c r="JM31" s="50">
        <f t="shared" si="60"/>
        <v>44444</v>
      </c>
      <c r="JN31" s="50">
        <f t="shared" si="60"/>
        <v>44445</v>
      </c>
      <c r="JO31" s="50">
        <f t="shared" si="60"/>
        <v>44446</v>
      </c>
      <c r="JP31" s="50">
        <f t="shared" si="60"/>
        <v>44447</v>
      </c>
      <c r="JQ31" s="50">
        <f t="shared" si="60"/>
        <v>44448</v>
      </c>
      <c r="JR31" s="50">
        <f t="shared" si="60"/>
        <v>44449</v>
      </c>
      <c r="JS31" s="50">
        <f t="shared" si="60"/>
        <v>44450</v>
      </c>
      <c r="JT31" s="50">
        <f t="shared" si="60"/>
        <v>44451</v>
      </c>
      <c r="JU31" s="50">
        <f t="shared" si="60"/>
        <v>44452</v>
      </c>
      <c r="JV31" s="50">
        <f t="shared" si="60"/>
        <v>44453</v>
      </c>
      <c r="JW31" s="50">
        <f t="shared" si="60"/>
        <v>44454</v>
      </c>
      <c r="JX31" s="50">
        <f t="shared" ref="JX31:MI31" si="61">IF($D$31=0,"-",JW31+1)</f>
        <v>44455</v>
      </c>
      <c r="JY31" s="50">
        <f t="shared" si="61"/>
        <v>44456</v>
      </c>
      <c r="JZ31" s="50">
        <f t="shared" si="61"/>
        <v>44457</v>
      </c>
      <c r="KA31" s="50">
        <f t="shared" si="61"/>
        <v>44458</v>
      </c>
      <c r="KB31" s="50">
        <f t="shared" si="61"/>
        <v>44459</v>
      </c>
      <c r="KC31" s="50">
        <f t="shared" si="61"/>
        <v>44460</v>
      </c>
      <c r="KD31" s="50">
        <f t="shared" si="61"/>
        <v>44461</v>
      </c>
      <c r="KE31" s="50">
        <f t="shared" si="61"/>
        <v>44462</v>
      </c>
      <c r="KF31" s="50">
        <f t="shared" si="61"/>
        <v>44463</v>
      </c>
      <c r="KG31" s="50">
        <f t="shared" si="61"/>
        <v>44464</v>
      </c>
      <c r="KH31" s="50">
        <f t="shared" si="61"/>
        <v>44465</v>
      </c>
      <c r="KI31" s="50">
        <f t="shared" si="61"/>
        <v>44466</v>
      </c>
      <c r="KJ31" s="50">
        <f t="shared" si="61"/>
        <v>44467</v>
      </c>
      <c r="KK31" s="50">
        <f t="shared" si="61"/>
        <v>44468</v>
      </c>
      <c r="KL31" s="50">
        <f t="shared" si="61"/>
        <v>44469</v>
      </c>
      <c r="KM31" s="50">
        <f t="shared" si="61"/>
        <v>44470</v>
      </c>
      <c r="KN31" s="50">
        <f t="shared" si="61"/>
        <v>44471</v>
      </c>
      <c r="KO31" s="50">
        <f t="shared" si="61"/>
        <v>44472</v>
      </c>
      <c r="KP31" s="50">
        <f t="shared" si="61"/>
        <v>44473</v>
      </c>
      <c r="KQ31" s="50">
        <f t="shared" si="61"/>
        <v>44474</v>
      </c>
      <c r="KR31" s="50">
        <f t="shared" si="61"/>
        <v>44475</v>
      </c>
      <c r="KS31" s="50">
        <f t="shared" si="61"/>
        <v>44476</v>
      </c>
      <c r="KT31" s="50">
        <f t="shared" si="61"/>
        <v>44477</v>
      </c>
      <c r="KU31" s="50">
        <f t="shared" si="61"/>
        <v>44478</v>
      </c>
      <c r="KV31" s="50">
        <f t="shared" si="61"/>
        <v>44479</v>
      </c>
      <c r="KW31" s="50">
        <f t="shared" si="61"/>
        <v>44480</v>
      </c>
      <c r="KX31" s="50">
        <f t="shared" si="61"/>
        <v>44481</v>
      </c>
      <c r="KY31" s="50">
        <f t="shared" si="61"/>
        <v>44482</v>
      </c>
      <c r="KZ31" s="50">
        <f t="shared" si="61"/>
        <v>44483</v>
      </c>
      <c r="LA31" s="50">
        <f t="shared" si="61"/>
        <v>44484</v>
      </c>
      <c r="LB31" s="50">
        <f t="shared" si="61"/>
        <v>44485</v>
      </c>
      <c r="LC31" s="50">
        <f t="shared" si="61"/>
        <v>44486</v>
      </c>
      <c r="LD31" s="50">
        <f t="shared" si="61"/>
        <v>44487</v>
      </c>
      <c r="LE31" s="50">
        <f t="shared" si="61"/>
        <v>44488</v>
      </c>
      <c r="LF31" s="50">
        <f t="shared" si="61"/>
        <v>44489</v>
      </c>
      <c r="LG31" s="50">
        <f t="shared" si="61"/>
        <v>44490</v>
      </c>
      <c r="LH31" s="50">
        <f t="shared" si="61"/>
        <v>44491</v>
      </c>
      <c r="LI31" s="50">
        <f t="shared" si="61"/>
        <v>44492</v>
      </c>
      <c r="LJ31" s="50">
        <f t="shared" si="61"/>
        <v>44493</v>
      </c>
      <c r="LK31" s="50">
        <f t="shared" si="61"/>
        <v>44494</v>
      </c>
      <c r="LL31" s="50">
        <f t="shared" si="61"/>
        <v>44495</v>
      </c>
      <c r="LM31" s="50">
        <f t="shared" si="61"/>
        <v>44496</v>
      </c>
      <c r="LN31" s="50">
        <f t="shared" si="61"/>
        <v>44497</v>
      </c>
      <c r="LO31" s="50">
        <f t="shared" si="61"/>
        <v>44498</v>
      </c>
      <c r="LP31" s="50">
        <f t="shared" si="61"/>
        <v>44499</v>
      </c>
      <c r="LQ31" s="50">
        <f t="shared" si="61"/>
        <v>44500</v>
      </c>
      <c r="LR31" s="50">
        <f t="shared" si="61"/>
        <v>44501</v>
      </c>
      <c r="LS31" s="50">
        <f t="shared" si="61"/>
        <v>44502</v>
      </c>
      <c r="LT31" s="50">
        <f t="shared" si="61"/>
        <v>44503</v>
      </c>
      <c r="LU31" s="50">
        <f t="shared" si="61"/>
        <v>44504</v>
      </c>
      <c r="LV31" s="50">
        <f t="shared" si="61"/>
        <v>44505</v>
      </c>
      <c r="LW31" s="50">
        <f t="shared" si="61"/>
        <v>44506</v>
      </c>
      <c r="LX31" s="50">
        <f t="shared" si="61"/>
        <v>44507</v>
      </c>
      <c r="LY31" s="50">
        <f t="shared" si="61"/>
        <v>44508</v>
      </c>
      <c r="LZ31" s="50">
        <f t="shared" si="61"/>
        <v>44509</v>
      </c>
      <c r="MA31" s="50">
        <f t="shared" si="61"/>
        <v>44510</v>
      </c>
      <c r="MB31" s="50">
        <f t="shared" si="61"/>
        <v>44511</v>
      </c>
      <c r="MC31" s="50">
        <f t="shared" si="61"/>
        <v>44512</v>
      </c>
      <c r="MD31" s="50">
        <f t="shared" si="61"/>
        <v>44513</v>
      </c>
      <c r="ME31" s="50">
        <f t="shared" si="61"/>
        <v>44514</v>
      </c>
      <c r="MF31" s="50">
        <f t="shared" si="61"/>
        <v>44515</v>
      </c>
      <c r="MG31" s="50">
        <f t="shared" si="61"/>
        <v>44516</v>
      </c>
      <c r="MH31" s="50">
        <f t="shared" si="61"/>
        <v>44517</v>
      </c>
      <c r="MI31" s="50">
        <f t="shared" si="61"/>
        <v>44518</v>
      </c>
      <c r="MJ31" s="50">
        <f t="shared" ref="MJ31:OU31" si="62">IF($D$31=0,"-",MI31+1)</f>
        <v>44519</v>
      </c>
      <c r="MK31" s="50">
        <f t="shared" si="62"/>
        <v>44520</v>
      </c>
      <c r="ML31" s="50">
        <f t="shared" si="62"/>
        <v>44521</v>
      </c>
      <c r="MM31" s="50">
        <f t="shared" si="62"/>
        <v>44522</v>
      </c>
      <c r="MN31" s="50">
        <f t="shared" si="62"/>
        <v>44523</v>
      </c>
      <c r="MO31" s="50">
        <f t="shared" si="62"/>
        <v>44524</v>
      </c>
      <c r="MP31" s="50">
        <f t="shared" si="62"/>
        <v>44525</v>
      </c>
      <c r="MQ31" s="50">
        <f t="shared" si="62"/>
        <v>44526</v>
      </c>
      <c r="MR31" s="50">
        <f t="shared" si="62"/>
        <v>44527</v>
      </c>
      <c r="MS31" s="50">
        <f t="shared" si="62"/>
        <v>44528</v>
      </c>
      <c r="MT31" s="50">
        <f t="shared" si="62"/>
        <v>44529</v>
      </c>
      <c r="MU31" s="50">
        <f t="shared" si="62"/>
        <v>44530</v>
      </c>
      <c r="MV31" s="50">
        <f t="shared" si="62"/>
        <v>44531</v>
      </c>
      <c r="MW31" s="50">
        <f t="shared" si="62"/>
        <v>44532</v>
      </c>
      <c r="MX31" s="50">
        <f t="shared" si="62"/>
        <v>44533</v>
      </c>
      <c r="MY31" s="50">
        <f t="shared" si="62"/>
        <v>44534</v>
      </c>
      <c r="MZ31" s="50">
        <f t="shared" si="62"/>
        <v>44535</v>
      </c>
      <c r="NA31" s="50">
        <f t="shared" si="62"/>
        <v>44536</v>
      </c>
      <c r="NB31" s="50">
        <f t="shared" si="62"/>
        <v>44537</v>
      </c>
      <c r="NC31" s="50">
        <f t="shared" si="62"/>
        <v>44538</v>
      </c>
      <c r="ND31" s="50">
        <f t="shared" si="62"/>
        <v>44539</v>
      </c>
      <c r="NE31" s="50">
        <f t="shared" si="62"/>
        <v>44540</v>
      </c>
      <c r="NF31" s="50">
        <f t="shared" si="62"/>
        <v>44541</v>
      </c>
      <c r="NG31" s="50">
        <f t="shared" si="62"/>
        <v>44542</v>
      </c>
      <c r="NH31" s="50">
        <f t="shared" si="62"/>
        <v>44543</v>
      </c>
      <c r="NI31" s="50">
        <f t="shared" si="62"/>
        <v>44544</v>
      </c>
      <c r="NJ31" s="50">
        <f t="shared" si="62"/>
        <v>44545</v>
      </c>
      <c r="NK31" s="50">
        <f t="shared" si="62"/>
        <v>44546</v>
      </c>
      <c r="NL31" s="50">
        <f t="shared" si="62"/>
        <v>44547</v>
      </c>
      <c r="NM31" s="50">
        <f t="shared" si="62"/>
        <v>44548</v>
      </c>
      <c r="NN31" s="50">
        <f t="shared" si="62"/>
        <v>44549</v>
      </c>
      <c r="NO31" s="50">
        <f t="shared" si="62"/>
        <v>44550</v>
      </c>
      <c r="NP31" s="50">
        <f t="shared" si="62"/>
        <v>44551</v>
      </c>
      <c r="NQ31" s="50">
        <f t="shared" si="62"/>
        <v>44552</v>
      </c>
      <c r="NR31" s="50">
        <f t="shared" si="62"/>
        <v>44553</v>
      </c>
      <c r="NS31" s="50">
        <f t="shared" si="62"/>
        <v>44554</v>
      </c>
      <c r="NT31" s="50">
        <f t="shared" si="62"/>
        <v>44555</v>
      </c>
      <c r="NU31" s="50">
        <f t="shared" si="62"/>
        <v>44556</v>
      </c>
      <c r="NV31" s="50">
        <f t="shared" si="62"/>
        <v>44557</v>
      </c>
      <c r="NW31" s="50">
        <f t="shared" si="62"/>
        <v>44558</v>
      </c>
      <c r="NX31" s="50">
        <f t="shared" si="62"/>
        <v>44559</v>
      </c>
      <c r="NY31" s="50">
        <f t="shared" si="62"/>
        <v>44560</v>
      </c>
      <c r="NZ31" s="50">
        <f t="shared" si="62"/>
        <v>44561</v>
      </c>
      <c r="OA31" s="50">
        <f t="shared" si="62"/>
        <v>44562</v>
      </c>
      <c r="OB31" s="50">
        <f t="shared" si="62"/>
        <v>44563</v>
      </c>
      <c r="OC31" s="50">
        <f t="shared" si="62"/>
        <v>44564</v>
      </c>
      <c r="OD31" s="50">
        <f t="shared" si="62"/>
        <v>44565</v>
      </c>
      <c r="OE31" s="50">
        <f t="shared" si="62"/>
        <v>44566</v>
      </c>
      <c r="OF31" s="50">
        <f t="shared" si="62"/>
        <v>44567</v>
      </c>
      <c r="OG31" s="50">
        <f t="shared" si="62"/>
        <v>44568</v>
      </c>
      <c r="OH31" s="50">
        <f t="shared" si="62"/>
        <v>44569</v>
      </c>
      <c r="OI31" s="50">
        <f t="shared" si="62"/>
        <v>44570</v>
      </c>
      <c r="OJ31" s="50">
        <f t="shared" si="62"/>
        <v>44571</v>
      </c>
      <c r="OK31" s="50">
        <f t="shared" si="62"/>
        <v>44572</v>
      </c>
      <c r="OL31" s="50">
        <f t="shared" si="62"/>
        <v>44573</v>
      </c>
      <c r="OM31" s="50">
        <f t="shared" si="62"/>
        <v>44574</v>
      </c>
      <c r="ON31" s="50">
        <f t="shared" si="62"/>
        <v>44575</v>
      </c>
      <c r="OO31" s="50">
        <f t="shared" si="62"/>
        <v>44576</v>
      </c>
      <c r="OP31" s="50">
        <f t="shared" si="62"/>
        <v>44577</v>
      </c>
      <c r="OQ31" s="50">
        <f t="shared" si="62"/>
        <v>44578</v>
      </c>
      <c r="OR31" s="50">
        <f t="shared" si="62"/>
        <v>44579</v>
      </c>
      <c r="OS31" s="50">
        <f t="shared" si="62"/>
        <v>44580</v>
      </c>
      <c r="OT31" s="50">
        <f t="shared" si="62"/>
        <v>44581</v>
      </c>
      <c r="OU31" s="50">
        <f t="shared" si="62"/>
        <v>44582</v>
      </c>
      <c r="OV31" s="50">
        <f>IF($D$31=0,"-",OU31+1)</f>
        <v>44583</v>
      </c>
      <c r="OW31" s="50">
        <f>IF($D$31=0,"-",OV31+1)</f>
        <v>44584</v>
      </c>
      <c r="OX31" s="50">
        <f>IF($D$31=0,"-",OW31+1)</f>
        <v>44585</v>
      </c>
      <c r="OY31" s="50">
        <f>IF($D$31=0,"-",OX31+1)</f>
        <v>44586</v>
      </c>
      <c r="OZ31" s="50">
        <f>IF($D$31=0,"-",OY31+1)</f>
        <v>44587</v>
      </c>
    </row>
    <row r="33" spans="1:416" ht="21" x14ac:dyDescent="0.25">
      <c r="A33" s="47" t="s">
        <v>37</v>
      </c>
      <c r="B33" s="47" t="s">
        <v>19</v>
      </c>
      <c r="C33" s="48" t="s">
        <v>29</v>
      </c>
    </row>
    <row r="34" spans="1:416" ht="10.5" x14ac:dyDescent="0.25">
      <c r="A34" s="58" t="str">
        <f>IF(BASE!C18="","",BASE!C18)</f>
        <v>OSCAR DÍAZ</v>
      </c>
      <c r="B34" s="58">
        <f>IF(BASE!D18="","",BASE!D18)</f>
        <v>9</v>
      </c>
      <c r="C34" s="59">
        <f>IF(BASE!E18=0,"0",BASE!E18)</f>
        <v>44205</v>
      </c>
      <c r="D34" s="49">
        <v>44197</v>
      </c>
      <c r="E34" s="50">
        <f t="shared" ref="E34:X34" si="63">IF($D$34=0,"-",F34-1)</f>
        <v>44176</v>
      </c>
      <c r="F34" s="50">
        <f t="shared" si="63"/>
        <v>44177</v>
      </c>
      <c r="G34" s="50">
        <f t="shared" si="63"/>
        <v>44178</v>
      </c>
      <c r="H34" s="50">
        <f t="shared" si="63"/>
        <v>44179</v>
      </c>
      <c r="I34" s="50">
        <f t="shared" si="63"/>
        <v>44180</v>
      </c>
      <c r="J34" s="50">
        <f t="shared" si="63"/>
        <v>44181</v>
      </c>
      <c r="K34" s="50">
        <f t="shared" si="63"/>
        <v>44182</v>
      </c>
      <c r="L34" s="50">
        <f t="shared" si="63"/>
        <v>44183</v>
      </c>
      <c r="M34" s="50">
        <f t="shared" si="63"/>
        <v>44184</v>
      </c>
      <c r="N34" s="50">
        <f t="shared" si="63"/>
        <v>44185</v>
      </c>
      <c r="O34" s="50">
        <f t="shared" si="63"/>
        <v>44186</v>
      </c>
      <c r="P34" s="50">
        <f t="shared" si="63"/>
        <v>44187</v>
      </c>
      <c r="Q34" s="50">
        <f t="shared" si="63"/>
        <v>44188</v>
      </c>
      <c r="R34" s="50">
        <f t="shared" si="63"/>
        <v>44189</v>
      </c>
      <c r="S34" s="50">
        <f t="shared" si="63"/>
        <v>44190</v>
      </c>
      <c r="T34" s="50">
        <f t="shared" si="63"/>
        <v>44191</v>
      </c>
      <c r="U34" s="50">
        <f t="shared" si="63"/>
        <v>44192</v>
      </c>
      <c r="V34" s="50">
        <f t="shared" si="63"/>
        <v>44193</v>
      </c>
      <c r="W34" s="50">
        <f t="shared" si="63"/>
        <v>44194</v>
      </c>
      <c r="X34" s="50">
        <f t="shared" si="63"/>
        <v>44195</v>
      </c>
      <c r="Y34" s="50">
        <f>IF($D$34=0,"-",Z34-1)</f>
        <v>44196</v>
      </c>
      <c r="Z34" s="50">
        <f>IF($D$34=0,"-",D34)</f>
        <v>44197</v>
      </c>
      <c r="AA34" s="50">
        <f>IF($D$34=0,"-",Z34+1)</f>
        <v>44198</v>
      </c>
      <c r="AB34" s="50">
        <f t="shared" ref="AB34:CM34" si="64">IF($D$34=0,"-",AA34+1)</f>
        <v>44199</v>
      </c>
      <c r="AC34" s="50">
        <f t="shared" si="64"/>
        <v>44200</v>
      </c>
      <c r="AD34" s="50">
        <f t="shared" si="64"/>
        <v>44201</v>
      </c>
      <c r="AE34" s="50">
        <f t="shared" si="64"/>
        <v>44202</v>
      </c>
      <c r="AF34" s="50">
        <f t="shared" si="64"/>
        <v>44203</v>
      </c>
      <c r="AG34" s="50">
        <f t="shared" si="64"/>
        <v>44204</v>
      </c>
      <c r="AH34" s="50">
        <f t="shared" si="64"/>
        <v>44205</v>
      </c>
      <c r="AI34" s="50">
        <f t="shared" si="64"/>
        <v>44206</v>
      </c>
      <c r="AJ34" s="50">
        <f t="shared" si="64"/>
        <v>44207</v>
      </c>
      <c r="AK34" s="50">
        <f t="shared" si="64"/>
        <v>44208</v>
      </c>
      <c r="AL34" s="50">
        <f t="shared" si="64"/>
        <v>44209</v>
      </c>
      <c r="AM34" s="50">
        <f t="shared" si="64"/>
        <v>44210</v>
      </c>
      <c r="AN34" s="50">
        <f t="shared" si="64"/>
        <v>44211</v>
      </c>
      <c r="AO34" s="50">
        <f t="shared" si="64"/>
        <v>44212</v>
      </c>
      <c r="AP34" s="50">
        <f t="shared" si="64"/>
        <v>44213</v>
      </c>
      <c r="AQ34" s="50">
        <f t="shared" si="64"/>
        <v>44214</v>
      </c>
      <c r="AR34" s="50">
        <f t="shared" si="64"/>
        <v>44215</v>
      </c>
      <c r="AS34" s="50">
        <f t="shared" si="64"/>
        <v>44216</v>
      </c>
      <c r="AT34" s="50">
        <f t="shared" si="64"/>
        <v>44217</v>
      </c>
      <c r="AU34" s="50">
        <f t="shared" si="64"/>
        <v>44218</v>
      </c>
      <c r="AV34" s="50">
        <f t="shared" si="64"/>
        <v>44219</v>
      </c>
      <c r="AW34" s="50">
        <f t="shared" si="64"/>
        <v>44220</v>
      </c>
      <c r="AX34" s="50">
        <f t="shared" si="64"/>
        <v>44221</v>
      </c>
      <c r="AY34" s="50">
        <f t="shared" si="64"/>
        <v>44222</v>
      </c>
      <c r="AZ34" s="50">
        <f t="shared" si="64"/>
        <v>44223</v>
      </c>
      <c r="BA34" s="50">
        <f t="shared" si="64"/>
        <v>44224</v>
      </c>
      <c r="BB34" s="50">
        <f t="shared" si="64"/>
        <v>44225</v>
      </c>
      <c r="BC34" s="50">
        <f t="shared" si="64"/>
        <v>44226</v>
      </c>
      <c r="BD34" s="50">
        <f t="shared" si="64"/>
        <v>44227</v>
      </c>
      <c r="BE34" s="50">
        <f t="shared" si="64"/>
        <v>44228</v>
      </c>
      <c r="BF34" s="50">
        <f t="shared" si="64"/>
        <v>44229</v>
      </c>
      <c r="BG34" s="50">
        <f t="shared" si="64"/>
        <v>44230</v>
      </c>
      <c r="BH34" s="50">
        <f t="shared" si="64"/>
        <v>44231</v>
      </c>
      <c r="BI34" s="50">
        <f t="shared" si="64"/>
        <v>44232</v>
      </c>
      <c r="BJ34" s="50">
        <f t="shared" si="64"/>
        <v>44233</v>
      </c>
      <c r="BK34" s="50">
        <f t="shared" si="64"/>
        <v>44234</v>
      </c>
      <c r="BL34" s="50">
        <f t="shared" si="64"/>
        <v>44235</v>
      </c>
      <c r="BM34" s="50">
        <f t="shared" si="64"/>
        <v>44236</v>
      </c>
      <c r="BN34" s="50">
        <f t="shared" si="64"/>
        <v>44237</v>
      </c>
      <c r="BO34" s="50">
        <f t="shared" si="64"/>
        <v>44238</v>
      </c>
      <c r="BP34" s="50">
        <f t="shared" si="64"/>
        <v>44239</v>
      </c>
      <c r="BQ34" s="50">
        <f t="shared" si="64"/>
        <v>44240</v>
      </c>
      <c r="BR34" s="50">
        <f t="shared" si="64"/>
        <v>44241</v>
      </c>
      <c r="BS34" s="50">
        <f t="shared" si="64"/>
        <v>44242</v>
      </c>
      <c r="BT34" s="50">
        <f t="shared" si="64"/>
        <v>44243</v>
      </c>
      <c r="BU34" s="50">
        <f t="shared" si="64"/>
        <v>44244</v>
      </c>
      <c r="BV34" s="50">
        <f t="shared" si="64"/>
        <v>44245</v>
      </c>
      <c r="BW34" s="50">
        <f t="shared" si="64"/>
        <v>44246</v>
      </c>
      <c r="BX34" s="50">
        <f t="shared" si="64"/>
        <v>44247</v>
      </c>
      <c r="BY34" s="50">
        <f t="shared" si="64"/>
        <v>44248</v>
      </c>
      <c r="BZ34" s="50">
        <f t="shared" si="64"/>
        <v>44249</v>
      </c>
      <c r="CA34" s="50">
        <f t="shared" si="64"/>
        <v>44250</v>
      </c>
      <c r="CB34" s="50">
        <f t="shared" si="64"/>
        <v>44251</v>
      </c>
      <c r="CC34" s="50">
        <f t="shared" si="64"/>
        <v>44252</v>
      </c>
      <c r="CD34" s="50">
        <f t="shared" si="64"/>
        <v>44253</v>
      </c>
      <c r="CE34" s="50">
        <f t="shared" si="64"/>
        <v>44254</v>
      </c>
      <c r="CF34" s="50">
        <f t="shared" si="64"/>
        <v>44255</v>
      </c>
      <c r="CG34" s="50">
        <f t="shared" si="64"/>
        <v>44256</v>
      </c>
      <c r="CH34" s="50">
        <f t="shared" si="64"/>
        <v>44257</v>
      </c>
      <c r="CI34" s="50">
        <f t="shared" si="64"/>
        <v>44258</v>
      </c>
      <c r="CJ34" s="50">
        <f t="shared" si="64"/>
        <v>44259</v>
      </c>
      <c r="CK34" s="50">
        <f t="shared" si="64"/>
        <v>44260</v>
      </c>
      <c r="CL34" s="50">
        <f t="shared" si="64"/>
        <v>44261</v>
      </c>
      <c r="CM34" s="50">
        <f t="shared" si="64"/>
        <v>44262</v>
      </c>
      <c r="CN34" s="50">
        <f t="shared" ref="CN34:EY34" si="65">IF($D$34=0,"-",CM34+1)</f>
        <v>44263</v>
      </c>
      <c r="CO34" s="50">
        <f t="shared" si="65"/>
        <v>44264</v>
      </c>
      <c r="CP34" s="50">
        <f t="shared" si="65"/>
        <v>44265</v>
      </c>
      <c r="CQ34" s="50">
        <f t="shared" si="65"/>
        <v>44266</v>
      </c>
      <c r="CR34" s="50">
        <f t="shared" si="65"/>
        <v>44267</v>
      </c>
      <c r="CS34" s="50">
        <f t="shared" si="65"/>
        <v>44268</v>
      </c>
      <c r="CT34" s="50">
        <f t="shared" si="65"/>
        <v>44269</v>
      </c>
      <c r="CU34" s="50">
        <f t="shared" si="65"/>
        <v>44270</v>
      </c>
      <c r="CV34" s="50">
        <f t="shared" si="65"/>
        <v>44271</v>
      </c>
      <c r="CW34" s="50">
        <f t="shared" si="65"/>
        <v>44272</v>
      </c>
      <c r="CX34" s="50">
        <f t="shared" si="65"/>
        <v>44273</v>
      </c>
      <c r="CY34" s="50">
        <f t="shared" si="65"/>
        <v>44274</v>
      </c>
      <c r="CZ34" s="50">
        <f t="shared" si="65"/>
        <v>44275</v>
      </c>
      <c r="DA34" s="50">
        <f t="shared" si="65"/>
        <v>44276</v>
      </c>
      <c r="DB34" s="50">
        <f t="shared" si="65"/>
        <v>44277</v>
      </c>
      <c r="DC34" s="50">
        <f t="shared" si="65"/>
        <v>44278</v>
      </c>
      <c r="DD34" s="50">
        <f t="shared" si="65"/>
        <v>44279</v>
      </c>
      <c r="DE34" s="50">
        <f t="shared" si="65"/>
        <v>44280</v>
      </c>
      <c r="DF34" s="50">
        <f t="shared" si="65"/>
        <v>44281</v>
      </c>
      <c r="DG34" s="50">
        <f t="shared" si="65"/>
        <v>44282</v>
      </c>
      <c r="DH34" s="50">
        <f t="shared" si="65"/>
        <v>44283</v>
      </c>
      <c r="DI34" s="50">
        <f t="shared" si="65"/>
        <v>44284</v>
      </c>
      <c r="DJ34" s="50">
        <f t="shared" si="65"/>
        <v>44285</v>
      </c>
      <c r="DK34" s="50">
        <f t="shared" si="65"/>
        <v>44286</v>
      </c>
      <c r="DL34" s="50">
        <f t="shared" si="65"/>
        <v>44287</v>
      </c>
      <c r="DM34" s="50">
        <f t="shared" si="65"/>
        <v>44288</v>
      </c>
      <c r="DN34" s="50">
        <f t="shared" si="65"/>
        <v>44289</v>
      </c>
      <c r="DO34" s="50">
        <f t="shared" si="65"/>
        <v>44290</v>
      </c>
      <c r="DP34" s="50">
        <f t="shared" si="65"/>
        <v>44291</v>
      </c>
      <c r="DQ34" s="50">
        <f t="shared" si="65"/>
        <v>44292</v>
      </c>
      <c r="DR34" s="50">
        <f t="shared" si="65"/>
        <v>44293</v>
      </c>
      <c r="DS34" s="50">
        <f t="shared" si="65"/>
        <v>44294</v>
      </c>
      <c r="DT34" s="50">
        <f t="shared" si="65"/>
        <v>44295</v>
      </c>
      <c r="DU34" s="50">
        <f t="shared" si="65"/>
        <v>44296</v>
      </c>
      <c r="DV34" s="50">
        <f t="shared" si="65"/>
        <v>44297</v>
      </c>
      <c r="DW34" s="50">
        <f t="shared" si="65"/>
        <v>44298</v>
      </c>
      <c r="DX34" s="50">
        <f t="shared" si="65"/>
        <v>44299</v>
      </c>
      <c r="DY34" s="50">
        <f t="shared" si="65"/>
        <v>44300</v>
      </c>
      <c r="DZ34" s="50">
        <f t="shared" si="65"/>
        <v>44301</v>
      </c>
      <c r="EA34" s="50">
        <f t="shared" si="65"/>
        <v>44302</v>
      </c>
      <c r="EB34" s="50">
        <f t="shared" si="65"/>
        <v>44303</v>
      </c>
      <c r="EC34" s="50">
        <f t="shared" si="65"/>
        <v>44304</v>
      </c>
      <c r="ED34" s="50">
        <f t="shared" si="65"/>
        <v>44305</v>
      </c>
      <c r="EE34" s="50">
        <f t="shared" si="65"/>
        <v>44306</v>
      </c>
      <c r="EF34" s="50">
        <f t="shared" si="65"/>
        <v>44307</v>
      </c>
      <c r="EG34" s="50">
        <f t="shared" si="65"/>
        <v>44308</v>
      </c>
      <c r="EH34" s="50">
        <f t="shared" si="65"/>
        <v>44309</v>
      </c>
      <c r="EI34" s="50">
        <f t="shared" si="65"/>
        <v>44310</v>
      </c>
      <c r="EJ34" s="50">
        <f t="shared" si="65"/>
        <v>44311</v>
      </c>
      <c r="EK34" s="50">
        <f t="shared" si="65"/>
        <v>44312</v>
      </c>
      <c r="EL34" s="50">
        <f t="shared" si="65"/>
        <v>44313</v>
      </c>
      <c r="EM34" s="50">
        <f t="shared" si="65"/>
        <v>44314</v>
      </c>
      <c r="EN34" s="50">
        <f t="shared" si="65"/>
        <v>44315</v>
      </c>
      <c r="EO34" s="50">
        <f t="shared" si="65"/>
        <v>44316</v>
      </c>
      <c r="EP34" s="50">
        <f t="shared" si="65"/>
        <v>44317</v>
      </c>
      <c r="EQ34" s="50">
        <f t="shared" si="65"/>
        <v>44318</v>
      </c>
      <c r="ER34" s="50">
        <f t="shared" si="65"/>
        <v>44319</v>
      </c>
      <c r="ES34" s="50">
        <f t="shared" si="65"/>
        <v>44320</v>
      </c>
      <c r="ET34" s="50">
        <f t="shared" si="65"/>
        <v>44321</v>
      </c>
      <c r="EU34" s="50">
        <f t="shared" si="65"/>
        <v>44322</v>
      </c>
      <c r="EV34" s="50">
        <f t="shared" si="65"/>
        <v>44323</v>
      </c>
      <c r="EW34" s="50">
        <f t="shared" si="65"/>
        <v>44324</v>
      </c>
      <c r="EX34" s="50">
        <f t="shared" si="65"/>
        <v>44325</v>
      </c>
      <c r="EY34" s="50">
        <f t="shared" si="65"/>
        <v>44326</v>
      </c>
      <c r="EZ34" s="50">
        <f t="shared" ref="EZ34:HK34" si="66">IF($D$34=0,"-",EY34+1)</f>
        <v>44327</v>
      </c>
      <c r="FA34" s="50">
        <f t="shared" si="66"/>
        <v>44328</v>
      </c>
      <c r="FB34" s="50">
        <f t="shared" si="66"/>
        <v>44329</v>
      </c>
      <c r="FC34" s="50">
        <f t="shared" si="66"/>
        <v>44330</v>
      </c>
      <c r="FD34" s="50">
        <f t="shared" si="66"/>
        <v>44331</v>
      </c>
      <c r="FE34" s="50">
        <f t="shared" si="66"/>
        <v>44332</v>
      </c>
      <c r="FF34" s="50">
        <f t="shared" si="66"/>
        <v>44333</v>
      </c>
      <c r="FG34" s="50">
        <f t="shared" si="66"/>
        <v>44334</v>
      </c>
      <c r="FH34" s="50">
        <f t="shared" si="66"/>
        <v>44335</v>
      </c>
      <c r="FI34" s="50">
        <f t="shared" si="66"/>
        <v>44336</v>
      </c>
      <c r="FJ34" s="50">
        <f t="shared" si="66"/>
        <v>44337</v>
      </c>
      <c r="FK34" s="50">
        <f t="shared" si="66"/>
        <v>44338</v>
      </c>
      <c r="FL34" s="50">
        <f t="shared" si="66"/>
        <v>44339</v>
      </c>
      <c r="FM34" s="50">
        <f t="shared" si="66"/>
        <v>44340</v>
      </c>
      <c r="FN34" s="50">
        <f t="shared" si="66"/>
        <v>44341</v>
      </c>
      <c r="FO34" s="50">
        <f t="shared" si="66"/>
        <v>44342</v>
      </c>
      <c r="FP34" s="50">
        <f t="shared" si="66"/>
        <v>44343</v>
      </c>
      <c r="FQ34" s="50">
        <f t="shared" si="66"/>
        <v>44344</v>
      </c>
      <c r="FR34" s="50">
        <f t="shared" si="66"/>
        <v>44345</v>
      </c>
      <c r="FS34" s="50">
        <f t="shared" si="66"/>
        <v>44346</v>
      </c>
      <c r="FT34" s="50">
        <f t="shared" si="66"/>
        <v>44347</v>
      </c>
      <c r="FU34" s="50">
        <f t="shared" si="66"/>
        <v>44348</v>
      </c>
      <c r="FV34" s="50">
        <f t="shared" si="66"/>
        <v>44349</v>
      </c>
      <c r="FW34" s="50">
        <f t="shared" si="66"/>
        <v>44350</v>
      </c>
      <c r="FX34" s="50">
        <f t="shared" si="66"/>
        <v>44351</v>
      </c>
      <c r="FY34" s="50">
        <f t="shared" si="66"/>
        <v>44352</v>
      </c>
      <c r="FZ34" s="50">
        <f t="shared" si="66"/>
        <v>44353</v>
      </c>
      <c r="GA34" s="50">
        <f t="shared" si="66"/>
        <v>44354</v>
      </c>
      <c r="GB34" s="50">
        <f t="shared" si="66"/>
        <v>44355</v>
      </c>
      <c r="GC34" s="50">
        <f t="shared" si="66"/>
        <v>44356</v>
      </c>
      <c r="GD34" s="50">
        <f t="shared" si="66"/>
        <v>44357</v>
      </c>
      <c r="GE34" s="50">
        <f t="shared" si="66"/>
        <v>44358</v>
      </c>
      <c r="GF34" s="50">
        <f t="shared" si="66"/>
        <v>44359</v>
      </c>
      <c r="GG34" s="50">
        <f t="shared" si="66"/>
        <v>44360</v>
      </c>
      <c r="GH34" s="50">
        <f t="shared" si="66"/>
        <v>44361</v>
      </c>
      <c r="GI34" s="50">
        <f t="shared" si="66"/>
        <v>44362</v>
      </c>
      <c r="GJ34" s="50">
        <f t="shared" si="66"/>
        <v>44363</v>
      </c>
      <c r="GK34" s="50">
        <f t="shared" si="66"/>
        <v>44364</v>
      </c>
      <c r="GL34" s="50">
        <f t="shared" si="66"/>
        <v>44365</v>
      </c>
      <c r="GM34" s="50">
        <f t="shared" si="66"/>
        <v>44366</v>
      </c>
      <c r="GN34" s="50">
        <f t="shared" si="66"/>
        <v>44367</v>
      </c>
      <c r="GO34" s="50">
        <f t="shared" si="66"/>
        <v>44368</v>
      </c>
      <c r="GP34" s="50">
        <f t="shared" si="66"/>
        <v>44369</v>
      </c>
      <c r="GQ34" s="50">
        <f t="shared" si="66"/>
        <v>44370</v>
      </c>
      <c r="GR34" s="50">
        <f t="shared" si="66"/>
        <v>44371</v>
      </c>
      <c r="GS34" s="50">
        <f t="shared" si="66"/>
        <v>44372</v>
      </c>
      <c r="GT34" s="50">
        <f t="shared" si="66"/>
        <v>44373</v>
      </c>
      <c r="GU34" s="50">
        <f t="shared" si="66"/>
        <v>44374</v>
      </c>
      <c r="GV34" s="50">
        <f t="shared" si="66"/>
        <v>44375</v>
      </c>
      <c r="GW34" s="50">
        <f t="shared" si="66"/>
        <v>44376</v>
      </c>
      <c r="GX34" s="50">
        <f t="shared" si="66"/>
        <v>44377</v>
      </c>
      <c r="GY34" s="50">
        <f t="shared" si="66"/>
        <v>44378</v>
      </c>
      <c r="GZ34" s="50">
        <f t="shared" si="66"/>
        <v>44379</v>
      </c>
      <c r="HA34" s="50">
        <f t="shared" si="66"/>
        <v>44380</v>
      </c>
      <c r="HB34" s="50">
        <f t="shared" si="66"/>
        <v>44381</v>
      </c>
      <c r="HC34" s="50">
        <f t="shared" si="66"/>
        <v>44382</v>
      </c>
      <c r="HD34" s="50">
        <f t="shared" si="66"/>
        <v>44383</v>
      </c>
      <c r="HE34" s="50">
        <f t="shared" si="66"/>
        <v>44384</v>
      </c>
      <c r="HF34" s="50">
        <f t="shared" si="66"/>
        <v>44385</v>
      </c>
      <c r="HG34" s="50">
        <f t="shared" si="66"/>
        <v>44386</v>
      </c>
      <c r="HH34" s="50">
        <f t="shared" si="66"/>
        <v>44387</v>
      </c>
      <c r="HI34" s="50">
        <f t="shared" si="66"/>
        <v>44388</v>
      </c>
      <c r="HJ34" s="50">
        <f t="shared" si="66"/>
        <v>44389</v>
      </c>
      <c r="HK34" s="50">
        <f t="shared" si="66"/>
        <v>44390</v>
      </c>
      <c r="HL34" s="50">
        <f t="shared" ref="HL34:JW34" si="67">IF($D$34=0,"-",HK34+1)</f>
        <v>44391</v>
      </c>
      <c r="HM34" s="50">
        <f t="shared" si="67"/>
        <v>44392</v>
      </c>
      <c r="HN34" s="50">
        <f t="shared" si="67"/>
        <v>44393</v>
      </c>
      <c r="HO34" s="50">
        <f t="shared" si="67"/>
        <v>44394</v>
      </c>
      <c r="HP34" s="50">
        <f t="shared" si="67"/>
        <v>44395</v>
      </c>
      <c r="HQ34" s="50">
        <f t="shared" si="67"/>
        <v>44396</v>
      </c>
      <c r="HR34" s="50">
        <f t="shared" si="67"/>
        <v>44397</v>
      </c>
      <c r="HS34" s="50">
        <f t="shared" si="67"/>
        <v>44398</v>
      </c>
      <c r="HT34" s="50">
        <f t="shared" si="67"/>
        <v>44399</v>
      </c>
      <c r="HU34" s="50">
        <f t="shared" si="67"/>
        <v>44400</v>
      </c>
      <c r="HV34" s="50">
        <f t="shared" si="67"/>
        <v>44401</v>
      </c>
      <c r="HW34" s="50">
        <f t="shared" si="67"/>
        <v>44402</v>
      </c>
      <c r="HX34" s="50">
        <f t="shared" si="67"/>
        <v>44403</v>
      </c>
      <c r="HY34" s="50">
        <f t="shared" si="67"/>
        <v>44404</v>
      </c>
      <c r="HZ34" s="50">
        <f t="shared" si="67"/>
        <v>44405</v>
      </c>
      <c r="IA34" s="50">
        <f t="shared" si="67"/>
        <v>44406</v>
      </c>
      <c r="IB34" s="50">
        <f t="shared" si="67"/>
        <v>44407</v>
      </c>
      <c r="IC34" s="50">
        <f t="shared" si="67"/>
        <v>44408</v>
      </c>
      <c r="ID34" s="50">
        <f t="shared" si="67"/>
        <v>44409</v>
      </c>
      <c r="IE34" s="50">
        <f t="shared" si="67"/>
        <v>44410</v>
      </c>
      <c r="IF34" s="50">
        <f t="shared" si="67"/>
        <v>44411</v>
      </c>
      <c r="IG34" s="50">
        <f t="shared" si="67"/>
        <v>44412</v>
      </c>
      <c r="IH34" s="50">
        <f t="shared" si="67"/>
        <v>44413</v>
      </c>
      <c r="II34" s="50">
        <f t="shared" si="67"/>
        <v>44414</v>
      </c>
      <c r="IJ34" s="50">
        <f t="shared" si="67"/>
        <v>44415</v>
      </c>
      <c r="IK34" s="50">
        <f t="shared" si="67"/>
        <v>44416</v>
      </c>
      <c r="IL34" s="50">
        <f t="shared" si="67"/>
        <v>44417</v>
      </c>
      <c r="IM34" s="50">
        <f t="shared" si="67"/>
        <v>44418</v>
      </c>
      <c r="IN34" s="50">
        <f t="shared" si="67"/>
        <v>44419</v>
      </c>
      <c r="IO34" s="50">
        <f t="shared" si="67"/>
        <v>44420</v>
      </c>
      <c r="IP34" s="50">
        <f t="shared" si="67"/>
        <v>44421</v>
      </c>
      <c r="IQ34" s="50">
        <f t="shared" si="67"/>
        <v>44422</v>
      </c>
      <c r="IR34" s="50">
        <f t="shared" si="67"/>
        <v>44423</v>
      </c>
      <c r="IS34" s="50">
        <f t="shared" si="67"/>
        <v>44424</v>
      </c>
      <c r="IT34" s="50">
        <f t="shared" si="67"/>
        <v>44425</v>
      </c>
      <c r="IU34" s="50">
        <f t="shared" si="67"/>
        <v>44426</v>
      </c>
      <c r="IV34" s="50">
        <f t="shared" si="67"/>
        <v>44427</v>
      </c>
      <c r="IW34" s="50">
        <f t="shared" si="67"/>
        <v>44428</v>
      </c>
      <c r="IX34" s="50">
        <f t="shared" si="67"/>
        <v>44429</v>
      </c>
      <c r="IY34" s="50">
        <f t="shared" si="67"/>
        <v>44430</v>
      </c>
      <c r="IZ34" s="50">
        <f t="shared" si="67"/>
        <v>44431</v>
      </c>
      <c r="JA34" s="50">
        <f t="shared" si="67"/>
        <v>44432</v>
      </c>
      <c r="JB34" s="50">
        <f t="shared" si="67"/>
        <v>44433</v>
      </c>
      <c r="JC34" s="50">
        <f t="shared" si="67"/>
        <v>44434</v>
      </c>
      <c r="JD34" s="50">
        <f t="shared" si="67"/>
        <v>44435</v>
      </c>
      <c r="JE34" s="50">
        <f t="shared" si="67"/>
        <v>44436</v>
      </c>
      <c r="JF34" s="50">
        <f t="shared" si="67"/>
        <v>44437</v>
      </c>
      <c r="JG34" s="50">
        <f t="shared" si="67"/>
        <v>44438</v>
      </c>
      <c r="JH34" s="50">
        <f t="shared" si="67"/>
        <v>44439</v>
      </c>
      <c r="JI34" s="50">
        <f t="shared" si="67"/>
        <v>44440</v>
      </c>
      <c r="JJ34" s="50">
        <f t="shared" si="67"/>
        <v>44441</v>
      </c>
      <c r="JK34" s="50">
        <f t="shared" si="67"/>
        <v>44442</v>
      </c>
      <c r="JL34" s="50">
        <f t="shared" si="67"/>
        <v>44443</v>
      </c>
      <c r="JM34" s="50">
        <f t="shared" si="67"/>
        <v>44444</v>
      </c>
      <c r="JN34" s="50">
        <f t="shared" si="67"/>
        <v>44445</v>
      </c>
      <c r="JO34" s="50">
        <f t="shared" si="67"/>
        <v>44446</v>
      </c>
      <c r="JP34" s="50">
        <f t="shared" si="67"/>
        <v>44447</v>
      </c>
      <c r="JQ34" s="50">
        <f t="shared" si="67"/>
        <v>44448</v>
      </c>
      <c r="JR34" s="50">
        <f t="shared" si="67"/>
        <v>44449</v>
      </c>
      <c r="JS34" s="50">
        <f t="shared" si="67"/>
        <v>44450</v>
      </c>
      <c r="JT34" s="50">
        <f t="shared" si="67"/>
        <v>44451</v>
      </c>
      <c r="JU34" s="50">
        <f t="shared" si="67"/>
        <v>44452</v>
      </c>
      <c r="JV34" s="50">
        <f t="shared" si="67"/>
        <v>44453</v>
      </c>
      <c r="JW34" s="50">
        <f t="shared" si="67"/>
        <v>44454</v>
      </c>
      <c r="JX34" s="50">
        <f t="shared" ref="JX34:MI34" si="68">IF($D$34=0,"-",JW34+1)</f>
        <v>44455</v>
      </c>
      <c r="JY34" s="50">
        <f t="shared" si="68"/>
        <v>44456</v>
      </c>
      <c r="JZ34" s="50">
        <f t="shared" si="68"/>
        <v>44457</v>
      </c>
      <c r="KA34" s="50">
        <f t="shared" si="68"/>
        <v>44458</v>
      </c>
      <c r="KB34" s="50">
        <f t="shared" si="68"/>
        <v>44459</v>
      </c>
      <c r="KC34" s="50">
        <f t="shared" si="68"/>
        <v>44460</v>
      </c>
      <c r="KD34" s="50">
        <f t="shared" si="68"/>
        <v>44461</v>
      </c>
      <c r="KE34" s="50">
        <f t="shared" si="68"/>
        <v>44462</v>
      </c>
      <c r="KF34" s="50">
        <f t="shared" si="68"/>
        <v>44463</v>
      </c>
      <c r="KG34" s="50">
        <f t="shared" si="68"/>
        <v>44464</v>
      </c>
      <c r="KH34" s="50">
        <f t="shared" si="68"/>
        <v>44465</v>
      </c>
      <c r="KI34" s="50">
        <f t="shared" si="68"/>
        <v>44466</v>
      </c>
      <c r="KJ34" s="50">
        <f t="shared" si="68"/>
        <v>44467</v>
      </c>
      <c r="KK34" s="50">
        <f t="shared" si="68"/>
        <v>44468</v>
      </c>
      <c r="KL34" s="50">
        <f t="shared" si="68"/>
        <v>44469</v>
      </c>
      <c r="KM34" s="50">
        <f t="shared" si="68"/>
        <v>44470</v>
      </c>
      <c r="KN34" s="50">
        <f t="shared" si="68"/>
        <v>44471</v>
      </c>
      <c r="KO34" s="50">
        <f t="shared" si="68"/>
        <v>44472</v>
      </c>
      <c r="KP34" s="50">
        <f t="shared" si="68"/>
        <v>44473</v>
      </c>
      <c r="KQ34" s="50">
        <f t="shared" si="68"/>
        <v>44474</v>
      </c>
      <c r="KR34" s="50">
        <f t="shared" si="68"/>
        <v>44475</v>
      </c>
      <c r="KS34" s="50">
        <f t="shared" si="68"/>
        <v>44476</v>
      </c>
      <c r="KT34" s="50">
        <f t="shared" si="68"/>
        <v>44477</v>
      </c>
      <c r="KU34" s="50">
        <f t="shared" si="68"/>
        <v>44478</v>
      </c>
      <c r="KV34" s="50">
        <f t="shared" si="68"/>
        <v>44479</v>
      </c>
      <c r="KW34" s="50">
        <f t="shared" si="68"/>
        <v>44480</v>
      </c>
      <c r="KX34" s="50">
        <f t="shared" si="68"/>
        <v>44481</v>
      </c>
      <c r="KY34" s="50">
        <f t="shared" si="68"/>
        <v>44482</v>
      </c>
      <c r="KZ34" s="50">
        <f t="shared" si="68"/>
        <v>44483</v>
      </c>
      <c r="LA34" s="50">
        <f t="shared" si="68"/>
        <v>44484</v>
      </c>
      <c r="LB34" s="50">
        <f t="shared" si="68"/>
        <v>44485</v>
      </c>
      <c r="LC34" s="50">
        <f t="shared" si="68"/>
        <v>44486</v>
      </c>
      <c r="LD34" s="50">
        <f t="shared" si="68"/>
        <v>44487</v>
      </c>
      <c r="LE34" s="50">
        <f t="shared" si="68"/>
        <v>44488</v>
      </c>
      <c r="LF34" s="50">
        <f t="shared" si="68"/>
        <v>44489</v>
      </c>
      <c r="LG34" s="50">
        <f t="shared" si="68"/>
        <v>44490</v>
      </c>
      <c r="LH34" s="50">
        <f t="shared" si="68"/>
        <v>44491</v>
      </c>
      <c r="LI34" s="50">
        <f t="shared" si="68"/>
        <v>44492</v>
      </c>
      <c r="LJ34" s="50">
        <f t="shared" si="68"/>
        <v>44493</v>
      </c>
      <c r="LK34" s="50">
        <f t="shared" si="68"/>
        <v>44494</v>
      </c>
      <c r="LL34" s="50">
        <f t="shared" si="68"/>
        <v>44495</v>
      </c>
      <c r="LM34" s="50">
        <f t="shared" si="68"/>
        <v>44496</v>
      </c>
      <c r="LN34" s="50">
        <f t="shared" si="68"/>
        <v>44497</v>
      </c>
      <c r="LO34" s="50">
        <f t="shared" si="68"/>
        <v>44498</v>
      </c>
      <c r="LP34" s="50">
        <f t="shared" si="68"/>
        <v>44499</v>
      </c>
      <c r="LQ34" s="50">
        <f t="shared" si="68"/>
        <v>44500</v>
      </c>
      <c r="LR34" s="50">
        <f t="shared" si="68"/>
        <v>44501</v>
      </c>
      <c r="LS34" s="50">
        <f t="shared" si="68"/>
        <v>44502</v>
      </c>
      <c r="LT34" s="50">
        <f t="shared" si="68"/>
        <v>44503</v>
      </c>
      <c r="LU34" s="50">
        <f t="shared" si="68"/>
        <v>44504</v>
      </c>
      <c r="LV34" s="50">
        <f t="shared" si="68"/>
        <v>44505</v>
      </c>
      <c r="LW34" s="50">
        <f t="shared" si="68"/>
        <v>44506</v>
      </c>
      <c r="LX34" s="50">
        <f t="shared" si="68"/>
        <v>44507</v>
      </c>
      <c r="LY34" s="50">
        <f t="shared" si="68"/>
        <v>44508</v>
      </c>
      <c r="LZ34" s="50">
        <f t="shared" si="68"/>
        <v>44509</v>
      </c>
      <c r="MA34" s="50">
        <f t="shared" si="68"/>
        <v>44510</v>
      </c>
      <c r="MB34" s="50">
        <f t="shared" si="68"/>
        <v>44511</v>
      </c>
      <c r="MC34" s="50">
        <f t="shared" si="68"/>
        <v>44512</v>
      </c>
      <c r="MD34" s="50">
        <f t="shared" si="68"/>
        <v>44513</v>
      </c>
      <c r="ME34" s="50">
        <f t="shared" si="68"/>
        <v>44514</v>
      </c>
      <c r="MF34" s="50">
        <f t="shared" si="68"/>
        <v>44515</v>
      </c>
      <c r="MG34" s="50">
        <f t="shared" si="68"/>
        <v>44516</v>
      </c>
      <c r="MH34" s="50">
        <f t="shared" si="68"/>
        <v>44517</v>
      </c>
      <c r="MI34" s="50">
        <f t="shared" si="68"/>
        <v>44518</v>
      </c>
      <c r="MJ34" s="50">
        <f t="shared" ref="MJ34:OU34" si="69">IF($D$34=0,"-",MI34+1)</f>
        <v>44519</v>
      </c>
      <c r="MK34" s="50">
        <f t="shared" si="69"/>
        <v>44520</v>
      </c>
      <c r="ML34" s="50">
        <f t="shared" si="69"/>
        <v>44521</v>
      </c>
      <c r="MM34" s="50">
        <f t="shared" si="69"/>
        <v>44522</v>
      </c>
      <c r="MN34" s="50">
        <f t="shared" si="69"/>
        <v>44523</v>
      </c>
      <c r="MO34" s="50">
        <f t="shared" si="69"/>
        <v>44524</v>
      </c>
      <c r="MP34" s="50">
        <f t="shared" si="69"/>
        <v>44525</v>
      </c>
      <c r="MQ34" s="50">
        <f t="shared" si="69"/>
        <v>44526</v>
      </c>
      <c r="MR34" s="50">
        <f t="shared" si="69"/>
        <v>44527</v>
      </c>
      <c r="MS34" s="50">
        <f t="shared" si="69"/>
        <v>44528</v>
      </c>
      <c r="MT34" s="50">
        <f t="shared" si="69"/>
        <v>44529</v>
      </c>
      <c r="MU34" s="50">
        <f t="shared" si="69"/>
        <v>44530</v>
      </c>
      <c r="MV34" s="50">
        <f t="shared" si="69"/>
        <v>44531</v>
      </c>
      <c r="MW34" s="50">
        <f t="shared" si="69"/>
        <v>44532</v>
      </c>
      <c r="MX34" s="50">
        <f t="shared" si="69"/>
        <v>44533</v>
      </c>
      <c r="MY34" s="50">
        <f t="shared" si="69"/>
        <v>44534</v>
      </c>
      <c r="MZ34" s="50">
        <f t="shared" si="69"/>
        <v>44535</v>
      </c>
      <c r="NA34" s="50">
        <f t="shared" si="69"/>
        <v>44536</v>
      </c>
      <c r="NB34" s="50">
        <f t="shared" si="69"/>
        <v>44537</v>
      </c>
      <c r="NC34" s="50">
        <f t="shared" si="69"/>
        <v>44538</v>
      </c>
      <c r="ND34" s="50">
        <f t="shared" si="69"/>
        <v>44539</v>
      </c>
      <c r="NE34" s="50">
        <f t="shared" si="69"/>
        <v>44540</v>
      </c>
      <c r="NF34" s="50">
        <f t="shared" si="69"/>
        <v>44541</v>
      </c>
      <c r="NG34" s="50">
        <f t="shared" si="69"/>
        <v>44542</v>
      </c>
      <c r="NH34" s="50">
        <f t="shared" si="69"/>
        <v>44543</v>
      </c>
      <c r="NI34" s="50">
        <f t="shared" si="69"/>
        <v>44544</v>
      </c>
      <c r="NJ34" s="50">
        <f t="shared" si="69"/>
        <v>44545</v>
      </c>
      <c r="NK34" s="50">
        <f t="shared" si="69"/>
        <v>44546</v>
      </c>
      <c r="NL34" s="50">
        <f t="shared" si="69"/>
        <v>44547</v>
      </c>
      <c r="NM34" s="50">
        <f t="shared" si="69"/>
        <v>44548</v>
      </c>
      <c r="NN34" s="50">
        <f t="shared" si="69"/>
        <v>44549</v>
      </c>
      <c r="NO34" s="50">
        <f t="shared" si="69"/>
        <v>44550</v>
      </c>
      <c r="NP34" s="50">
        <f t="shared" si="69"/>
        <v>44551</v>
      </c>
      <c r="NQ34" s="50">
        <f t="shared" si="69"/>
        <v>44552</v>
      </c>
      <c r="NR34" s="50">
        <f t="shared" si="69"/>
        <v>44553</v>
      </c>
      <c r="NS34" s="50">
        <f t="shared" si="69"/>
        <v>44554</v>
      </c>
      <c r="NT34" s="50">
        <f t="shared" si="69"/>
        <v>44555</v>
      </c>
      <c r="NU34" s="50">
        <f t="shared" si="69"/>
        <v>44556</v>
      </c>
      <c r="NV34" s="50">
        <f t="shared" si="69"/>
        <v>44557</v>
      </c>
      <c r="NW34" s="50">
        <f t="shared" si="69"/>
        <v>44558</v>
      </c>
      <c r="NX34" s="50">
        <f t="shared" si="69"/>
        <v>44559</v>
      </c>
      <c r="NY34" s="50">
        <f t="shared" si="69"/>
        <v>44560</v>
      </c>
      <c r="NZ34" s="50">
        <f t="shared" si="69"/>
        <v>44561</v>
      </c>
      <c r="OA34" s="50">
        <f t="shared" si="69"/>
        <v>44562</v>
      </c>
      <c r="OB34" s="50">
        <f t="shared" si="69"/>
        <v>44563</v>
      </c>
      <c r="OC34" s="50">
        <f t="shared" si="69"/>
        <v>44564</v>
      </c>
      <c r="OD34" s="50">
        <f t="shared" si="69"/>
        <v>44565</v>
      </c>
      <c r="OE34" s="50">
        <f t="shared" si="69"/>
        <v>44566</v>
      </c>
      <c r="OF34" s="50">
        <f t="shared" si="69"/>
        <v>44567</v>
      </c>
      <c r="OG34" s="50">
        <f t="shared" si="69"/>
        <v>44568</v>
      </c>
      <c r="OH34" s="50">
        <f t="shared" si="69"/>
        <v>44569</v>
      </c>
      <c r="OI34" s="50">
        <f t="shared" si="69"/>
        <v>44570</v>
      </c>
      <c r="OJ34" s="50">
        <f t="shared" si="69"/>
        <v>44571</v>
      </c>
      <c r="OK34" s="50">
        <f t="shared" si="69"/>
        <v>44572</v>
      </c>
      <c r="OL34" s="50">
        <f t="shared" si="69"/>
        <v>44573</v>
      </c>
      <c r="OM34" s="50">
        <f t="shared" si="69"/>
        <v>44574</v>
      </c>
      <c r="ON34" s="50">
        <f t="shared" si="69"/>
        <v>44575</v>
      </c>
      <c r="OO34" s="50">
        <f t="shared" si="69"/>
        <v>44576</v>
      </c>
      <c r="OP34" s="50">
        <f t="shared" si="69"/>
        <v>44577</v>
      </c>
      <c r="OQ34" s="50">
        <f t="shared" si="69"/>
        <v>44578</v>
      </c>
      <c r="OR34" s="50">
        <f t="shared" si="69"/>
        <v>44579</v>
      </c>
      <c r="OS34" s="50">
        <f t="shared" si="69"/>
        <v>44580</v>
      </c>
      <c r="OT34" s="50">
        <f t="shared" si="69"/>
        <v>44581</v>
      </c>
      <c r="OU34" s="50">
        <f t="shared" si="69"/>
        <v>44582</v>
      </c>
      <c r="OV34" s="50">
        <f>IF($D$34=0,"-",OU34+1)</f>
        <v>44583</v>
      </c>
      <c r="OW34" s="50">
        <f>IF($D$34=0,"-",OV34+1)</f>
        <v>44584</v>
      </c>
      <c r="OX34" s="50">
        <f>IF($D$34=0,"-",OW34+1)</f>
        <v>44585</v>
      </c>
      <c r="OY34" s="50">
        <f>IF($D$34=0,"-",OX34+1)</f>
        <v>44586</v>
      </c>
      <c r="OZ34" s="50">
        <f>IF($D$34=0,"-",OY34+1)</f>
        <v>44587</v>
      </c>
    </row>
    <row r="36" spans="1:416" ht="21" x14ac:dyDescent="0.25">
      <c r="A36" s="47" t="s">
        <v>38</v>
      </c>
      <c r="B36" s="47" t="s">
        <v>19</v>
      </c>
      <c r="C36" s="48" t="s">
        <v>29</v>
      </c>
    </row>
    <row r="37" spans="1:416" ht="10.5" x14ac:dyDescent="0.25">
      <c r="A37" s="58" t="str">
        <f>IF(BASE!C19="","",BASE!C19)</f>
        <v>OSCAR DÍAZ</v>
      </c>
      <c r="B37" s="58">
        <f>IF(BASE!D19="","",BASE!D19)</f>
        <v>10</v>
      </c>
      <c r="C37" s="59">
        <f>IF(BASE!E19=0,"0",BASE!E19)</f>
        <v>44206</v>
      </c>
      <c r="D37" s="49">
        <v>44197</v>
      </c>
      <c r="E37" s="50">
        <f t="shared" ref="E37:X37" si="70">IF($D$37=0,"-",F37-1)</f>
        <v>44176</v>
      </c>
      <c r="F37" s="50">
        <f t="shared" si="70"/>
        <v>44177</v>
      </c>
      <c r="G37" s="50">
        <f t="shared" si="70"/>
        <v>44178</v>
      </c>
      <c r="H37" s="50">
        <f t="shared" si="70"/>
        <v>44179</v>
      </c>
      <c r="I37" s="50">
        <f t="shared" si="70"/>
        <v>44180</v>
      </c>
      <c r="J37" s="50">
        <f t="shared" si="70"/>
        <v>44181</v>
      </c>
      <c r="K37" s="50">
        <f t="shared" si="70"/>
        <v>44182</v>
      </c>
      <c r="L37" s="50">
        <f t="shared" si="70"/>
        <v>44183</v>
      </c>
      <c r="M37" s="50">
        <f t="shared" si="70"/>
        <v>44184</v>
      </c>
      <c r="N37" s="50">
        <f t="shared" si="70"/>
        <v>44185</v>
      </c>
      <c r="O37" s="50">
        <f t="shared" si="70"/>
        <v>44186</v>
      </c>
      <c r="P37" s="50">
        <f t="shared" si="70"/>
        <v>44187</v>
      </c>
      <c r="Q37" s="50">
        <f t="shared" si="70"/>
        <v>44188</v>
      </c>
      <c r="R37" s="50">
        <f t="shared" si="70"/>
        <v>44189</v>
      </c>
      <c r="S37" s="50">
        <f t="shared" si="70"/>
        <v>44190</v>
      </c>
      <c r="T37" s="50">
        <f t="shared" si="70"/>
        <v>44191</v>
      </c>
      <c r="U37" s="50">
        <f t="shared" si="70"/>
        <v>44192</v>
      </c>
      <c r="V37" s="50">
        <f t="shared" si="70"/>
        <v>44193</v>
      </c>
      <c r="W37" s="50">
        <f t="shared" si="70"/>
        <v>44194</v>
      </c>
      <c r="X37" s="50">
        <f t="shared" si="70"/>
        <v>44195</v>
      </c>
      <c r="Y37" s="50">
        <f>IF($D$37=0,"-",Z37-1)</f>
        <v>44196</v>
      </c>
      <c r="Z37" s="50">
        <f>IF($D$37=0,"-",D37)</f>
        <v>44197</v>
      </c>
      <c r="AA37" s="50">
        <f>IF($D$37=0,"-",Z37+1)</f>
        <v>44198</v>
      </c>
      <c r="AB37" s="50">
        <f t="shared" ref="AB37:CM37" si="71">IF($D$37=0,"-",AA37+1)</f>
        <v>44199</v>
      </c>
      <c r="AC37" s="50">
        <f t="shared" si="71"/>
        <v>44200</v>
      </c>
      <c r="AD37" s="50">
        <f t="shared" si="71"/>
        <v>44201</v>
      </c>
      <c r="AE37" s="50">
        <f t="shared" si="71"/>
        <v>44202</v>
      </c>
      <c r="AF37" s="50">
        <f t="shared" si="71"/>
        <v>44203</v>
      </c>
      <c r="AG37" s="50">
        <f t="shared" si="71"/>
        <v>44204</v>
      </c>
      <c r="AH37" s="50">
        <f t="shared" si="71"/>
        <v>44205</v>
      </c>
      <c r="AI37" s="50">
        <f t="shared" si="71"/>
        <v>44206</v>
      </c>
      <c r="AJ37" s="50">
        <f t="shared" si="71"/>
        <v>44207</v>
      </c>
      <c r="AK37" s="50">
        <f t="shared" si="71"/>
        <v>44208</v>
      </c>
      <c r="AL37" s="50">
        <f t="shared" si="71"/>
        <v>44209</v>
      </c>
      <c r="AM37" s="50">
        <f t="shared" si="71"/>
        <v>44210</v>
      </c>
      <c r="AN37" s="50">
        <f t="shared" si="71"/>
        <v>44211</v>
      </c>
      <c r="AO37" s="50">
        <f t="shared" si="71"/>
        <v>44212</v>
      </c>
      <c r="AP37" s="50">
        <f t="shared" si="71"/>
        <v>44213</v>
      </c>
      <c r="AQ37" s="50">
        <f t="shared" si="71"/>
        <v>44214</v>
      </c>
      <c r="AR37" s="50">
        <f t="shared" si="71"/>
        <v>44215</v>
      </c>
      <c r="AS37" s="50">
        <f t="shared" si="71"/>
        <v>44216</v>
      </c>
      <c r="AT37" s="50">
        <f t="shared" si="71"/>
        <v>44217</v>
      </c>
      <c r="AU37" s="50">
        <f t="shared" si="71"/>
        <v>44218</v>
      </c>
      <c r="AV37" s="50">
        <f t="shared" si="71"/>
        <v>44219</v>
      </c>
      <c r="AW37" s="50">
        <f t="shared" si="71"/>
        <v>44220</v>
      </c>
      <c r="AX37" s="50">
        <f t="shared" si="71"/>
        <v>44221</v>
      </c>
      <c r="AY37" s="50">
        <f t="shared" si="71"/>
        <v>44222</v>
      </c>
      <c r="AZ37" s="50">
        <f t="shared" si="71"/>
        <v>44223</v>
      </c>
      <c r="BA37" s="50">
        <f t="shared" si="71"/>
        <v>44224</v>
      </c>
      <c r="BB37" s="50">
        <f t="shared" si="71"/>
        <v>44225</v>
      </c>
      <c r="BC37" s="50">
        <f t="shared" si="71"/>
        <v>44226</v>
      </c>
      <c r="BD37" s="50">
        <f t="shared" si="71"/>
        <v>44227</v>
      </c>
      <c r="BE37" s="50">
        <f t="shared" si="71"/>
        <v>44228</v>
      </c>
      <c r="BF37" s="50">
        <f t="shared" si="71"/>
        <v>44229</v>
      </c>
      <c r="BG37" s="50">
        <f t="shared" si="71"/>
        <v>44230</v>
      </c>
      <c r="BH37" s="50">
        <f t="shared" si="71"/>
        <v>44231</v>
      </c>
      <c r="BI37" s="50">
        <f t="shared" si="71"/>
        <v>44232</v>
      </c>
      <c r="BJ37" s="50">
        <f t="shared" si="71"/>
        <v>44233</v>
      </c>
      <c r="BK37" s="50">
        <f t="shared" si="71"/>
        <v>44234</v>
      </c>
      <c r="BL37" s="50">
        <f t="shared" si="71"/>
        <v>44235</v>
      </c>
      <c r="BM37" s="50">
        <f t="shared" si="71"/>
        <v>44236</v>
      </c>
      <c r="BN37" s="50">
        <f t="shared" si="71"/>
        <v>44237</v>
      </c>
      <c r="BO37" s="50">
        <f t="shared" si="71"/>
        <v>44238</v>
      </c>
      <c r="BP37" s="50">
        <f t="shared" si="71"/>
        <v>44239</v>
      </c>
      <c r="BQ37" s="50">
        <f t="shared" si="71"/>
        <v>44240</v>
      </c>
      <c r="BR37" s="50">
        <f t="shared" si="71"/>
        <v>44241</v>
      </c>
      <c r="BS37" s="50">
        <f t="shared" si="71"/>
        <v>44242</v>
      </c>
      <c r="BT37" s="50">
        <f t="shared" si="71"/>
        <v>44243</v>
      </c>
      <c r="BU37" s="50">
        <f t="shared" si="71"/>
        <v>44244</v>
      </c>
      <c r="BV37" s="50">
        <f t="shared" si="71"/>
        <v>44245</v>
      </c>
      <c r="BW37" s="50">
        <f t="shared" si="71"/>
        <v>44246</v>
      </c>
      <c r="BX37" s="50">
        <f t="shared" si="71"/>
        <v>44247</v>
      </c>
      <c r="BY37" s="50">
        <f t="shared" si="71"/>
        <v>44248</v>
      </c>
      <c r="BZ37" s="50">
        <f t="shared" si="71"/>
        <v>44249</v>
      </c>
      <c r="CA37" s="50">
        <f t="shared" si="71"/>
        <v>44250</v>
      </c>
      <c r="CB37" s="50">
        <f t="shared" si="71"/>
        <v>44251</v>
      </c>
      <c r="CC37" s="50">
        <f t="shared" si="71"/>
        <v>44252</v>
      </c>
      <c r="CD37" s="50">
        <f t="shared" si="71"/>
        <v>44253</v>
      </c>
      <c r="CE37" s="50">
        <f t="shared" si="71"/>
        <v>44254</v>
      </c>
      <c r="CF37" s="50">
        <f t="shared" si="71"/>
        <v>44255</v>
      </c>
      <c r="CG37" s="50">
        <f t="shared" si="71"/>
        <v>44256</v>
      </c>
      <c r="CH37" s="50">
        <f t="shared" si="71"/>
        <v>44257</v>
      </c>
      <c r="CI37" s="50">
        <f t="shared" si="71"/>
        <v>44258</v>
      </c>
      <c r="CJ37" s="50">
        <f t="shared" si="71"/>
        <v>44259</v>
      </c>
      <c r="CK37" s="50">
        <f t="shared" si="71"/>
        <v>44260</v>
      </c>
      <c r="CL37" s="50">
        <f t="shared" si="71"/>
        <v>44261</v>
      </c>
      <c r="CM37" s="50">
        <f t="shared" si="71"/>
        <v>44262</v>
      </c>
      <c r="CN37" s="50">
        <f t="shared" ref="CN37:EY37" si="72">IF($D$37=0,"-",CM37+1)</f>
        <v>44263</v>
      </c>
      <c r="CO37" s="50">
        <f t="shared" si="72"/>
        <v>44264</v>
      </c>
      <c r="CP37" s="50">
        <f t="shared" si="72"/>
        <v>44265</v>
      </c>
      <c r="CQ37" s="50">
        <f t="shared" si="72"/>
        <v>44266</v>
      </c>
      <c r="CR37" s="50">
        <f t="shared" si="72"/>
        <v>44267</v>
      </c>
      <c r="CS37" s="50">
        <f t="shared" si="72"/>
        <v>44268</v>
      </c>
      <c r="CT37" s="50">
        <f t="shared" si="72"/>
        <v>44269</v>
      </c>
      <c r="CU37" s="50">
        <f t="shared" si="72"/>
        <v>44270</v>
      </c>
      <c r="CV37" s="50">
        <f t="shared" si="72"/>
        <v>44271</v>
      </c>
      <c r="CW37" s="50">
        <f t="shared" si="72"/>
        <v>44272</v>
      </c>
      <c r="CX37" s="50">
        <f t="shared" si="72"/>
        <v>44273</v>
      </c>
      <c r="CY37" s="50">
        <f t="shared" si="72"/>
        <v>44274</v>
      </c>
      <c r="CZ37" s="50">
        <f t="shared" si="72"/>
        <v>44275</v>
      </c>
      <c r="DA37" s="50">
        <f t="shared" si="72"/>
        <v>44276</v>
      </c>
      <c r="DB37" s="50">
        <f t="shared" si="72"/>
        <v>44277</v>
      </c>
      <c r="DC37" s="50">
        <f t="shared" si="72"/>
        <v>44278</v>
      </c>
      <c r="DD37" s="50">
        <f t="shared" si="72"/>
        <v>44279</v>
      </c>
      <c r="DE37" s="50">
        <f t="shared" si="72"/>
        <v>44280</v>
      </c>
      <c r="DF37" s="50">
        <f t="shared" si="72"/>
        <v>44281</v>
      </c>
      <c r="DG37" s="50">
        <f t="shared" si="72"/>
        <v>44282</v>
      </c>
      <c r="DH37" s="50">
        <f t="shared" si="72"/>
        <v>44283</v>
      </c>
      <c r="DI37" s="50">
        <f t="shared" si="72"/>
        <v>44284</v>
      </c>
      <c r="DJ37" s="50">
        <f t="shared" si="72"/>
        <v>44285</v>
      </c>
      <c r="DK37" s="50">
        <f t="shared" si="72"/>
        <v>44286</v>
      </c>
      <c r="DL37" s="50">
        <f t="shared" si="72"/>
        <v>44287</v>
      </c>
      <c r="DM37" s="50">
        <f t="shared" si="72"/>
        <v>44288</v>
      </c>
      <c r="DN37" s="50">
        <f t="shared" si="72"/>
        <v>44289</v>
      </c>
      <c r="DO37" s="50">
        <f t="shared" si="72"/>
        <v>44290</v>
      </c>
      <c r="DP37" s="50">
        <f t="shared" si="72"/>
        <v>44291</v>
      </c>
      <c r="DQ37" s="50">
        <f t="shared" si="72"/>
        <v>44292</v>
      </c>
      <c r="DR37" s="50">
        <f t="shared" si="72"/>
        <v>44293</v>
      </c>
      <c r="DS37" s="50">
        <f t="shared" si="72"/>
        <v>44294</v>
      </c>
      <c r="DT37" s="50">
        <f t="shared" si="72"/>
        <v>44295</v>
      </c>
      <c r="DU37" s="50">
        <f t="shared" si="72"/>
        <v>44296</v>
      </c>
      <c r="DV37" s="50">
        <f t="shared" si="72"/>
        <v>44297</v>
      </c>
      <c r="DW37" s="50">
        <f t="shared" si="72"/>
        <v>44298</v>
      </c>
      <c r="DX37" s="50">
        <f t="shared" si="72"/>
        <v>44299</v>
      </c>
      <c r="DY37" s="50">
        <f t="shared" si="72"/>
        <v>44300</v>
      </c>
      <c r="DZ37" s="50">
        <f t="shared" si="72"/>
        <v>44301</v>
      </c>
      <c r="EA37" s="50">
        <f t="shared" si="72"/>
        <v>44302</v>
      </c>
      <c r="EB37" s="50">
        <f t="shared" si="72"/>
        <v>44303</v>
      </c>
      <c r="EC37" s="50">
        <f t="shared" si="72"/>
        <v>44304</v>
      </c>
      <c r="ED37" s="50">
        <f t="shared" si="72"/>
        <v>44305</v>
      </c>
      <c r="EE37" s="50">
        <f t="shared" si="72"/>
        <v>44306</v>
      </c>
      <c r="EF37" s="50">
        <f t="shared" si="72"/>
        <v>44307</v>
      </c>
      <c r="EG37" s="50">
        <f t="shared" si="72"/>
        <v>44308</v>
      </c>
      <c r="EH37" s="50">
        <f t="shared" si="72"/>
        <v>44309</v>
      </c>
      <c r="EI37" s="50">
        <f t="shared" si="72"/>
        <v>44310</v>
      </c>
      <c r="EJ37" s="50">
        <f t="shared" si="72"/>
        <v>44311</v>
      </c>
      <c r="EK37" s="50">
        <f t="shared" si="72"/>
        <v>44312</v>
      </c>
      <c r="EL37" s="50">
        <f t="shared" si="72"/>
        <v>44313</v>
      </c>
      <c r="EM37" s="50">
        <f t="shared" si="72"/>
        <v>44314</v>
      </c>
      <c r="EN37" s="50">
        <f t="shared" si="72"/>
        <v>44315</v>
      </c>
      <c r="EO37" s="50">
        <f t="shared" si="72"/>
        <v>44316</v>
      </c>
      <c r="EP37" s="50">
        <f t="shared" si="72"/>
        <v>44317</v>
      </c>
      <c r="EQ37" s="50">
        <f t="shared" si="72"/>
        <v>44318</v>
      </c>
      <c r="ER37" s="50">
        <f t="shared" si="72"/>
        <v>44319</v>
      </c>
      <c r="ES37" s="50">
        <f t="shared" si="72"/>
        <v>44320</v>
      </c>
      <c r="ET37" s="50">
        <f t="shared" si="72"/>
        <v>44321</v>
      </c>
      <c r="EU37" s="50">
        <f t="shared" si="72"/>
        <v>44322</v>
      </c>
      <c r="EV37" s="50">
        <f t="shared" si="72"/>
        <v>44323</v>
      </c>
      <c r="EW37" s="50">
        <f t="shared" si="72"/>
        <v>44324</v>
      </c>
      <c r="EX37" s="50">
        <f t="shared" si="72"/>
        <v>44325</v>
      </c>
      <c r="EY37" s="50">
        <f t="shared" si="72"/>
        <v>44326</v>
      </c>
      <c r="EZ37" s="50">
        <f t="shared" ref="EZ37:HK37" si="73">IF($D$37=0,"-",EY37+1)</f>
        <v>44327</v>
      </c>
      <c r="FA37" s="50">
        <f t="shared" si="73"/>
        <v>44328</v>
      </c>
      <c r="FB37" s="50">
        <f t="shared" si="73"/>
        <v>44329</v>
      </c>
      <c r="FC37" s="50">
        <f t="shared" si="73"/>
        <v>44330</v>
      </c>
      <c r="FD37" s="50">
        <f t="shared" si="73"/>
        <v>44331</v>
      </c>
      <c r="FE37" s="50">
        <f t="shared" si="73"/>
        <v>44332</v>
      </c>
      <c r="FF37" s="50">
        <f t="shared" si="73"/>
        <v>44333</v>
      </c>
      <c r="FG37" s="50">
        <f t="shared" si="73"/>
        <v>44334</v>
      </c>
      <c r="FH37" s="50">
        <f t="shared" si="73"/>
        <v>44335</v>
      </c>
      <c r="FI37" s="50">
        <f t="shared" si="73"/>
        <v>44336</v>
      </c>
      <c r="FJ37" s="50">
        <f t="shared" si="73"/>
        <v>44337</v>
      </c>
      <c r="FK37" s="50">
        <f t="shared" si="73"/>
        <v>44338</v>
      </c>
      <c r="FL37" s="50">
        <f t="shared" si="73"/>
        <v>44339</v>
      </c>
      <c r="FM37" s="50">
        <f t="shared" si="73"/>
        <v>44340</v>
      </c>
      <c r="FN37" s="50">
        <f t="shared" si="73"/>
        <v>44341</v>
      </c>
      <c r="FO37" s="50">
        <f t="shared" si="73"/>
        <v>44342</v>
      </c>
      <c r="FP37" s="50">
        <f t="shared" si="73"/>
        <v>44343</v>
      </c>
      <c r="FQ37" s="50">
        <f t="shared" si="73"/>
        <v>44344</v>
      </c>
      <c r="FR37" s="50">
        <f t="shared" si="73"/>
        <v>44345</v>
      </c>
      <c r="FS37" s="50">
        <f t="shared" si="73"/>
        <v>44346</v>
      </c>
      <c r="FT37" s="50">
        <f t="shared" si="73"/>
        <v>44347</v>
      </c>
      <c r="FU37" s="50">
        <f t="shared" si="73"/>
        <v>44348</v>
      </c>
      <c r="FV37" s="50">
        <f t="shared" si="73"/>
        <v>44349</v>
      </c>
      <c r="FW37" s="50">
        <f t="shared" si="73"/>
        <v>44350</v>
      </c>
      <c r="FX37" s="50">
        <f t="shared" si="73"/>
        <v>44351</v>
      </c>
      <c r="FY37" s="50">
        <f t="shared" si="73"/>
        <v>44352</v>
      </c>
      <c r="FZ37" s="50">
        <f t="shared" si="73"/>
        <v>44353</v>
      </c>
      <c r="GA37" s="50">
        <f t="shared" si="73"/>
        <v>44354</v>
      </c>
      <c r="GB37" s="50">
        <f t="shared" si="73"/>
        <v>44355</v>
      </c>
      <c r="GC37" s="50">
        <f t="shared" si="73"/>
        <v>44356</v>
      </c>
      <c r="GD37" s="50">
        <f t="shared" si="73"/>
        <v>44357</v>
      </c>
      <c r="GE37" s="50">
        <f t="shared" si="73"/>
        <v>44358</v>
      </c>
      <c r="GF37" s="50">
        <f t="shared" si="73"/>
        <v>44359</v>
      </c>
      <c r="GG37" s="50">
        <f t="shared" si="73"/>
        <v>44360</v>
      </c>
      <c r="GH37" s="50">
        <f t="shared" si="73"/>
        <v>44361</v>
      </c>
      <c r="GI37" s="50">
        <f t="shared" si="73"/>
        <v>44362</v>
      </c>
      <c r="GJ37" s="50">
        <f t="shared" si="73"/>
        <v>44363</v>
      </c>
      <c r="GK37" s="50">
        <f t="shared" si="73"/>
        <v>44364</v>
      </c>
      <c r="GL37" s="50">
        <f t="shared" si="73"/>
        <v>44365</v>
      </c>
      <c r="GM37" s="50">
        <f t="shared" si="73"/>
        <v>44366</v>
      </c>
      <c r="GN37" s="50">
        <f t="shared" si="73"/>
        <v>44367</v>
      </c>
      <c r="GO37" s="50">
        <f t="shared" si="73"/>
        <v>44368</v>
      </c>
      <c r="GP37" s="50">
        <f t="shared" si="73"/>
        <v>44369</v>
      </c>
      <c r="GQ37" s="50">
        <f t="shared" si="73"/>
        <v>44370</v>
      </c>
      <c r="GR37" s="50">
        <f t="shared" si="73"/>
        <v>44371</v>
      </c>
      <c r="GS37" s="50">
        <f t="shared" si="73"/>
        <v>44372</v>
      </c>
      <c r="GT37" s="50">
        <f t="shared" si="73"/>
        <v>44373</v>
      </c>
      <c r="GU37" s="50">
        <f t="shared" si="73"/>
        <v>44374</v>
      </c>
      <c r="GV37" s="50">
        <f t="shared" si="73"/>
        <v>44375</v>
      </c>
      <c r="GW37" s="50">
        <f t="shared" si="73"/>
        <v>44376</v>
      </c>
      <c r="GX37" s="50">
        <f t="shared" si="73"/>
        <v>44377</v>
      </c>
      <c r="GY37" s="50">
        <f t="shared" si="73"/>
        <v>44378</v>
      </c>
      <c r="GZ37" s="50">
        <f t="shared" si="73"/>
        <v>44379</v>
      </c>
      <c r="HA37" s="50">
        <f t="shared" si="73"/>
        <v>44380</v>
      </c>
      <c r="HB37" s="50">
        <f t="shared" si="73"/>
        <v>44381</v>
      </c>
      <c r="HC37" s="50">
        <f t="shared" si="73"/>
        <v>44382</v>
      </c>
      <c r="HD37" s="50">
        <f t="shared" si="73"/>
        <v>44383</v>
      </c>
      <c r="HE37" s="50">
        <f t="shared" si="73"/>
        <v>44384</v>
      </c>
      <c r="HF37" s="50">
        <f t="shared" si="73"/>
        <v>44385</v>
      </c>
      <c r="HG37" s="50">
        <f t="shared" si="73"/>
        <v>44386</v>
      </c>
      <c r="HH37" s="50">
        <f t="shared" si="73"/>
        <v>44387</v>
      </c>
      <c r="HI37" s="50">
        <f t="shared" si="73"/>
        <v>44388</v>
      </c>
      <c r="HJ37" s="50">
        <f t="shared" si="73"/>
        <v>44389</v>
      </c>
      <c r="HK37" s="50">
        <f t="shared" si="73"/>
        <v>44390</v>
      </c>
      <c r="HL37" s="50">
        <f t="shared" ref="HL37:JW37" si="74">IF($D$37=0,"-",HK37+1)</f>
        <v>44391</v>
      </c>
      <c r="HM37" s="50">
        <f t="shared" si="74"/>
        <v>44392</v>
      </c>
      <c r="HN37" s="50">
        <f t="shared" si="74"/>
        <v>44393</v>
      </c>
      <c r="HO37" s="50">
        <f t="shared" si="74"/>
        <v>44394</v>
      </c>
      <c r="HP37" s="50">
        <f t="shared" si="74"/>
        <v>44395</v>
      </c>
      <c r="HQ37" s="50">
        <f t="shared" si="74"/>
        <v>44396</v>
      </c>
      <c r="HR37" s="50">
        <f t="shared" si="74"/>
        <v>44397</v>
      </c>
      <c r="HS37" s="50">
        <f t="shared" si="74"/>
        <v>44398</v>
      </c>
      <c r="HT37" s="50">
        <f t="shared" si="74"/>
        <v>44399</v>
      </c>
      <c r="HU37" s="50">
        <f t="shared" si="74"/>
        <v>44400</v>
      </c>
      <c r="HV37" s="50">
        <f t="shared" si="74"/>
        <v>44401</v>
      </c>
      <c r="HW37" s="50">
        <f t="shared" si="74"/>
        <v>44402</v>
      </c>
      <c r="HX37" s="50">
        <f t="shared" si="74"/>
        <v>44403</v>
      </c>
      <c r="HY37" s="50">
        <f t="shared" si="74"/>
        <v>44404</v>
      </c>
      <c r="HZ37" s="50">
        <f t="shared" si="74"/>
        <v>44405</v>
      </c>
      <c r="IA37" s="50">
        <f t="shared" si="74"/>
        <v>44406</v>
      </c>
      <c r="IB37" s="50">
        <f t="shared" si="74"/>
        <v>44407</v>
      </c>
      <c r="IC37" s="50">
        <f t="shared" si="74"/>
        <v>44408</v>
      </c>
      <c r="ID37" s="50">
        <f t="shared" si="74"/>
        <v>44409</v>
      </c>
      <c r="IE37" s="50">
        <f t="shared" si="74"/>
        <v>44410</v>
      </c>
      <c r="IF37" s="50">
        <f t="shared" si="74"/>
        <v>44411</v>
      </c>
      <c r="IG37" s="50">
        <f t="shared" si="74"/>
        <v>44412</v>
      </c>
      <c r="IH37" s="50">
        <f t="shared" si="74"/>
        <v>44413</v>
      </c>
      <c r="II37" s="50">
        <f t="shared" si="74"/>
        <v>44414</v>
      </c>
      <c r="IJ37" s="50">
        <f t="shared" si="74"/>
        <v>44415</v>
      </c>
      <c r="IK37" s="50">
        <f t="shared" si="74"/>
        <v>44416</v>
      </c>
      <c r="IL37" s="50">
        <f t="shared" si="74"/>
        <v>44417</v>
      </c>
      <c r="IM37" s="50">
        <f t="shared" si="74"/>
        <v>44418</v>
      </c>
      <c r="IN37" s="50">
        <f t="shared" si="74"/>
        <v>44419</v>
      </c>
      <c r="IO37" s="50">
        <f t="shared" si="74"/>
        <v>44420</v>
      </c>
      <c r="IP37" s="50">
        <f t="shared" si="74"/>
        <v>44421</v>
      </c>
      <c r="IQ37" s="50">
        <f t="shared" si="74"/>
        <v>44422</v>
      </c>
      <c r="IR37" s="50">
        <f t="shared" si="74"/>
        <v>44423</v>
      </c>
      <c r="IS37" s="50">
        <f t="shared" si="74"/>
        <v>44424</v>
      </c>
      <c r="IT37" s="50">
        <f t="shared" si="74"/>
        <v>44425</v>
      </c>
      <c r="IU37" s="50">
        <f t="shared" si="74"/>
        <v>44426</v>
      </c>
      <c r="IV37" s="50">
        <f t="shared" si="74"/>
        <v>44427</v>
      </c>
      <c r="IW37" s="50">
        <f t="shared" si="74"/>
        <v>44428</v>
      </c>
      <c r="IX37" s="50">
        <f t="shared" si="74"/>
        <v>44429</v>
      </c>
      <c r="IY37" s="50">
        <f t="shared" si="74"/>
        <v>44430</v>
      </c>
      <c r="IZ37" s="50">
        <f t="shared" si="74"/>
        <v>44431</v>
      </c>
      <c r="JA37" s="50">
        <f t="shared" si="74"/>
        <v>44432</v>
      </c>
      <c r="JB37" s="50">
        <f t="shared" si="74"/>
        <v>44433</v>
      </c>
      <c r="JC37" s="50">
        <f t="shared" si="74"/>
        <v>44434</v>
      </c>
      <c r="JD37" s="50">
        <f t="shared" si="74"/>
        <v>44435</v>
      </c>
      <c r="JE37" s="50">
        <f t="shared" si="74"/>
        <v>44436</v>
      </c>
      <c r="JF37" s="50">
        <f t="shared" si="74"/>
        <v>44437</v>
      </c>
      <c r="JG37" s="50">
        <f t="shared" si="74"/>
        <v>44438</v>
      </c>
      <c r="JH37" s="50">
        <f t="shared" si="74"/>
        <v>44439</v>
      </c>
      <c r="JI37" s="50">
        <f t="shared" si="74"/>
        <v>44440</v>
      </c>
      <c r="JJ37" s="50">
        <f t="shared" si="74"/>
        <v>44441</v>
      </c>
      <c r="JK37" s="50">
        <f t="shared" si="74"/>
        <v>44442</v>
      </c>
      <c r="JL37" s="50">
        <f t="shared" si="74"/>
        <v>44443</v>
      </c>
      <c r="JM37" s="50">
        <f t="shared" si="74"/>
        <v>44444</v>
      </c>
      <c r="JN37" s="50">
        <f t="shared" si="74"/>
        <v>44445</v>
      </c>
      <c r="JO37" s="50">
        <f t="shared" si="74"/>
        <v>44446</v>
      </c>
      <c r="JP37" s="50">
        <f t="shared" si="74"/>
        <v>44447</v>
      </c>
      <c r="JQ37" s="50">
        <f t="shared" si="74"/>
        <v>44448</v>
      </c>
      <c r="JR37" s="50">
        <f t="shared" si="74"/>
        <v>44449</v>
      </c>
      <c r="JS37" s="50">
        <f t="shared" si="74"/>
        <v>44450</v>
      </c>
      <c r="JT37" s="50">
        <f t="shared" si="74"/>
        <v>44451</v>
      </c>
      <c r="JU37" s="50">
        <f t="shared" si="74"/>
        <v>44452</v>
      </c>
      <c r="JV37" s="50">
        <f t="shared" si="74"/>
        <v>44453</v>
      </c>
      <c r="JW37" s="50">
        <f t="shared" si="74"/>
        <v>44454</v>
      </c>
      <c r="JX37" s="50">
        <f t="shared" ref="JX37:MI37" si="75">IF($D$37=0,"-",JW37+1)</f>
        <v>44455</v>
      </c>
      <c r="JY37" s="50">
        <f t="shared" si="75"/>
        <v>44456</v>
      </c>
      <c r="JZ37" s="50">
        <f t="shared" si="75"/>
        <v>44457</v>
      </c>
      <c r="KA37" s="50">
        <f t="shared" si="75"/>
        <v>44458</v>
      </c>
      <c r="KB37" s="50">
        <f t="shared" si="75"/>
        <v>44459</v>
      </c>
      <c r="KC37" s="50">
        <f t="shared" si="75"/>
        <v>44460</v>
      </c>
      <c r="KD37" s="50">
        <f t="shared" si="75"/>
        <v>44461</v>
      </c>
      <c r="KE37" s="50">
        <f t="shared" si="75"/>
        <v>44462</v>
      </c>
      <c r="KF37" s="50">
        <f t="shared" si="75"/>
        <v>44463</v>
      </c>
      <c r="KG37" s="50">
        <f t="shared" si="75"/>
        <v>44464</v>
      </c>
      <c r="KH37" s="50">
        <f t="shared" si="75"/>
        <v>44465</v>
      </c>
      <c r="KI37" s="50">
        <f t="shared" si="75"/>
        <v>44466</v>
      </c>
      <c r="KJ37" s="50">
        <f t="shared" si="75"/>
        <v>44467</v>
      </c>
      <c r="KK37" s="50">
        <f t="shared" si="75"/>
        <v>44468</v>
      </c>
      <c r="KL37" s="50">
        <f t="shared" si="75"/>
        <v>44469</v>
      </c>
      <c r="KM37" s="50">
        <f t="shared" si="75"/>
        <v>44470</v>
      </c>
      <c r="KN37" s="50">
        <f t="shared" si="75"/>
        <v>44471</v>
      </c>
      <c r="KO37" s="50">
        <f t="shared" si="75"/>
        <v>44472</v>
      </c>
      <c r="KP37" s="50">
        <f t="shared" si="75"/>
        <v>44473</v>
      </c>
      <c r="KQ37" s="50">
        <f t="shared" si="75"/>
        <v>44474</v>
      </c>
      <c r="KR37" s="50">
        <f t="shared" si="75"/>
        <v>44475</v>
      </c>
      <c r="KS37" s="50">
        <f t="shared" si="75"/>
        <v>44476</v>
      </c>
      <c r="KT37" s="50">
        <f t="shared" si="75"/>
        <v>44477</v>
      </c>
      <c r="KU37" s="50">
        <f t="shared" si="75"/>
        <v>44478</v>
      </c>
      <c r="KV37" s="50">
        <f t="shared" si="75"/>
        <v>44479</v>
      </c>
      <c r="KW37" s="50">
        <f t="shared" si="75"/>
        <v>44480</v>
      </c>
      <c r="KX37" s="50">
        <f t="shared" si="75"/>
        <v>44481</v>
      </c>
      <c r="KY37" s="50">
        <f t="shared" si="75"/>
        <v>44482</v>
      </c>
      <c r="KZ37" s="50">
        <f t="shared" si="75"/>
        <v>44483</v>
      </c>
      <c r="LA37" s="50">
        <f t="shared" si="75"/>
        <v>44484</v>
      </c>
      <c r="LB37" s="50">
        <f t="shared" si="75"/>
        <v>44485</v>
      </c>
      <c r="LC37" s="50">
        <f t="shared" si="75"/>
        <v>44486</v>
      </c>
      <c r="LD37" s="50">
        <f t="shared" si="75"/>
        <v>44487</v>
      </c>
      <c r="LE37" s="50">
        <f t="shared" si="75"/>
        <v>44488</v>
      </c>
      <c r="LF37" s="50">
        <f t="shared" si="75"/>
        <v>44489</v>
      </c>
      <c r="LG37" s="50">
        <f t="shared" si="75"/>
        <v>44490</v>
      </c>
      <c r="LH37" s="50">
        <f t="shared" si="75"/>
        <v>44491</v>
      </c>
      <c r="LI37" s="50">
        <f t="shared" si="75"/>
        <v>44492</v>
      </c>
      <c r="LJ37" s="50">
        <f t="shared" si="75"/>
        <v>44493</v>
      </c>
      <c r="LK37" s="50">
        <f t="shared" si="75"/>
        <v>44494</v>
      </c>
      <c r="LL37" s="50">
        <f t="shared" si="75"/>
        <v>44495</v>
      </c>
      <c r="LM37" s="50">
        <f t="shared" si="75"/>
        <v>44496</v>
      </c>
      <c r="LN37" s="50">
        <f t="shared" si="75"/>
        <v>44497</v>
      </c>
      <c r="LO37" s="50">
        <f t="shared" si="75"/>
        <v>44498</v>
      </c>
      <c r="LP37" s="50">
        <f t="shared" si="75"/>
        <v>44499</v>
      </c>
      <c r="LQ37" s="50">
        <f t="shared" si="75"/>
        <v>44500</v>
      </c>
      <c r="LR37" s="50">
        <f t="shared" si="75"/>
        <v>44501</v>
      </c>
      <c r="LS37" s="50">
        <f t="shared" si="75"/>
        <v>44502</v>
      </c>
      <c r="LT37" s="50">
        <f t="shared" si="75"/>
        <v>44503</v>
      </c>
      <c r="LU37" s="50">
        <f t="shared" si="75"/>
        <v>44504</v>
      </c>
      <c r="LV37" s="50">
        <f t="shared" si="75"/>
        <v>44505</v>
      </c>
      <c r="LW37" s="50">
        <f t="shared" si="75"/>
        <v>44506</v>
      </c>
      <c r="LX37" s="50">
        <f t="shared" si="75"/>
        <v>44507</v>
      </c>
      <c r="LY37" s="50">
        <f t="shared" si="75"/>
        <v>44508</v>
      </c>
      <c r="LZ37" s="50">
        <f t="shared" si="75"/>
        <v>44509</v>
      </c>
      <c r="MA37" s="50">
        <f t="shared" si="75"/>
        <v>44510</v>
      </c>
      <c r="MB37" s="50">
        <f t="shared" si="75"/>
        <v>44511</v>
      </c>
      <c r="MC37" s="50">
        <f t="shared" si="75"/>
        <v>44512</v>
      </c>
      <c r="MD37" s="50">
        <f t="shared" si="75"/>
        <v>44513</v>
      </c>
      <c r="ME37" s="50">
        <f t="shared" si="75"/>
        <v>44514</v>
      </c>
      <c r="MF37" s="50">
        <f t="shared" si="75"/>
        <v>44515</v>
      </c>
      <c r="MG37" s="50">
        <f t="shared" si="75"/>
        <v>44516</v>
      </c>
      <c r="MH37" s="50">
        <f t="shared" si="75"/>
        <v>44517</v>
      </c>
      <c r="MI37" s="50">
        <f t="shared" si="75"/>
        <v>44518</v>
      </c>
      <c r="MJ37" s="50">
        <f t="shared" ref="MJ37:OU37" si="76">IF($D$37=0,"-",MI37+1)</f>
        <v>44519</v>
      </c>
      <c r="MK37" s="50">
        <f t="shared" si="76"/>
        <v>44520</v>
      </c>
      <c r="ML37" s="50">
        <f t="shared" si="76"/>
        <v>44521</v>
      </c>
      <c r="MM37" s="50">
        <f t="shared" si="76"/>
        <v>44522</v>
      </c>
      <c r="MN37" s="50">
        <f t="shared" si="76"/>
        <v>44523</v>
      </c>
      <c r="MO37" s="50">
        <f t="shared" si="76"/>
        <v>44524</v>
      </c>
      <c r="MP37" s="50">
        <f t="shared" si="76"/>
        <v>44525</v>
      </c>
      <c r="MQ37" s="50">
        <f t="shared" si="76"/>
        <v>44526</v>
      </c>
      <c r="MR37" s="50">
        <f t="shared" si="76"/>
        <v>44527</v>
      </c>
      <c r="MS37" s="50">
        <f t="shared" si="76"/>
        <v>44528</v>
      </c>
      <c r="MT37" s="50">
        <f t="shared" si="76"/>
        <v>44529</v>
      </c>
      <c r="MU37" s="50">
        <f t="shared" si="76"/>
        <v>44530</v>
      </c>
      <c r="MV37" s="50">
        <f t="shared" si="76"/>
        <v>44531</v>
      </c>
      <c r="MW37" s="50">
        <f t="shared" si="76"/>
        <v>44532</v>
      </c>
      <c r="MX37" s="50">
        <f t="shared" si="76"/>
        <v>44533</v>
      </c>
      <c r="MY37" s="50">
        <f t="shared" si="76"/>
        <v>44534</v>
      </c>
      <c r="MZ37" s="50">
        <f t="shared" si="76"/>
        <v>44535</v>
      </c>
      <c r="NA37" s="50">
        <f t="shared" si="76"/>
        <v>44536</v>
      </c>
      <c r="NB37" s="50">
        <f t="shared" si="76"/>
        <v>44537</v>
      </c>
      <c r="NC37" s="50">
        <f t="shared" si="76"/>
        <v>44538</v>
      </c>
      <c r="ND37" s="50">
        <f t="shared" si="76"/>
        <v>44539</v>
      </c>
      <c r="NE37" s="50">
        <f t="shared" si="76"/>
        <v>44540</v>
      </c>
      <c r="NF37" s="50">
        <f t="shared" si="76"/>
        <v>44541</v>
      </c>
      <c r="NG37" s="50">
        <f t="shared" si="76"/>
        <v>44542</v>
      </c>
      <c r="NH37" s="50">
        <f t="shared" si="76"/>
        <v>44543</v>
      </c>
      <c r="NI37" s="50">
        <f t="shared" si="76"/>
        <v>44544</v>
      </c>
      <c r="NJ37" s="50">
        <f t="shared" si="76"/>
        <v>44545</v>
      </c>
      <c r="NK37" s="50">
        <f t="shared" si="76"/>
        <v>44546</v>
      </c>
      <c r="NL37" s="50">
        <f t="shared" si="76"/>
        <v>44547</v>
      </c>
      <c r="NM37" s="50">
        <f t="shared" si="76"/>
        <v>44548</v>
      </c>
      <c r="NN37" s="50">
        <f t="shared" si="76"/>
        <v>44549</v>
      </c>
      <c r="NO37" s="50">
        <f t="shared" si="76"/>
        <v>44550</v>
      </c>
      <c r="NP37" s="50">
        <f t="shared" si="76"/>
        <v>44551</v>
      </c>
      <c r="NQ37" s="50">
        <f t="shared" si="76"/>
        <v>44552</v>
      </c>
      <c r="NR37" s="50">
        <f t="shared" si="76"/>
        <v>44553</v>
      </c>
      <c r="NS37" s="50">
        <f t="shared" si="76"/>
        <v>44554</v>
      </c>
      <c r="NT37" s="50">
        <f t="shared" si="76"/>
        <v>44555</v>
      </c>
      <c r="NU37" s="50">
        <f t="shared" si="76"/>
        <v>44556</v>
      </c>
      <c r="NV37" s="50">
        <f t="shared" si="76"/>
        <v>44557</v>
      </c>
      <c r="NW37" s="50">
        <f t="shared" si="76"/>
        <v>44558</v>
      </c>
      <c r="NX37" s="50">
        <f t="shared" si="76"/>
        <v>44559</v>
      </c>
      <c r="NY37" s="50">
        <f t="shared" si="76"/>
        <v>44560</v>
      </c>
      <c r="NZ37" s="50">
        <f t="shared" si="76"/>
        <v>44561</v>
      </c>
      <c r="OA37" s="50">
        <f t="shared" si="76"/>
        <v>44562</v>
      </c>
      <c r="OB37" s="50">
        <f t="shared" si="76"/>
        <v>44563</v>
      </c>
      <c r="OC37" s="50">
        <f t="shared" si="76"/>
        <v>44564</v>
      </c>
      <c r="OD37" s="50">
        <f t="shared" si="76"/>
        <v>44565</v>
      </c>
      <c r="OE37" s="50">
        <f t="shared" si="76"/>
        <v>44566</v>
      </c>
      <c r="OF37" s="50">
        <f t="shared" si="76"/>
        <v>44567</v>
      </c>
      <c r="OG37" s="50">
        <f t="shared" si="76"/>
        <v>44568</v>
      </c>
      <c r="OH37" s="50">
        <f t="shared" si="76"/>
        <v>44569</v>
      </c>
      <c r="OI37" s="50">
        <f t="shared" si="76"/>
        <v>44570</v>
      </c>
      <c r="OJ37" s="50">
        <f t="shared" si="76"/>
        <v>44571</v>
      </c>
      <c r="OK37" s="50">
        <f t="shared" si="76"/>
        <v>44572</v>
      </c>
      <c r="OL37" s="50">
        <f t="shared" si="76"/>
        <v>44573</v>
      </c>
      <c r="OM37" s="50">
        <f t="shared" si="76"/>
        <v>44574</v>
      </c>
      <c r="ON37" s="50">
        <f t="shared" si="76"/>
        <v>44575</v>
      </c>
      <c r="OO37" s="50">
        <f t="shared" si="76"/>
        <v>44576</v>
      </c>
      <c r="OP37" s="50">
        <f t="shared" si="76"/>
        <v>44577</v>
      </c>
      <c r="OQ37" s="50">
        <f t="shared" si="76"/>
        <v>44578</v>
      </c>
      <c r="OR37" s="50">
        <f t="shared" si="76"/>
        <v>44579</v>
      </c>
      <c r="OS37" s="50">
        <f t="shared" si="76"/>
        <v>44580</v>
      </c>
      <c r="OT37" s="50">
        <f t="shared" si="76"/>
        <v>44581</v>
      </c>
      <c r="OU37" s="50">
        <f t="shared" si="76"/>
        <v>44582</v>
      </c>
      <c r="OV37" s="50">
        <f>IF($D$37=0,"-",OU37+1)</f>
        <v>44583</v>
      </c>
      <c r="OW37" s="50">
        <f>IF($D$37=0,"-",OV37+1)</f>
        <v>44584</v>
      </c>
      <c r="OX37" s="50">
        <f>IF($D$37=0,"-",OW37+1)</f>
        <v>44585</v>
      </c>
      <c r="OY37" s="50">
        <f>IF($D$37=0,"-",OX37+1)</f>
        <v>44586</v>
      </c>
      <c r="OZ37" s="50">
        <f>IF($D$37=0,"-",OY37+1)</f>
        <v>44587</v>
      </c>
    </row>
    <row r="39" spans="1:416" ht="21" x14ac:dyDescent="0.25">
      <c r="A39" s="47" t="s">
        <v>39</v>
      </c>
      <c r="B39" s="47" t="s">
        <v>19</v>
      </c>
      <c r="C39" s="48" t="s">
        <v>29</v>
      </c>
    </row>
    <row r="40" spans="1:416" ht="10.5" x14ac:dyDescent="0.25">
      <c r="A40" s="58" t="str">
        <f>IF(BASE!C20="","",BASE!C20)</f>
        <v>OSCAR DÍAZ</v>
      </c>
      <c r="B40" s="58">
        <f>IF(BASE!D20="","",BASE!D20)</f>
        <v>11</v>
      </c>
      <c r="C40" s="59">
        <f>IF(BASE!E20=0,"0",BASE!E20)</f>
        <v>44207</v>
      </c>
      <c r="D40" s="49">
        <v>44197</v>
      </c>
      <c r="E40" s="50">
        <f t="shared" ref="E40:X40" si="77">IF($D$40=0,"-",F40-1)</f>
        <v>44176</v>
      </c>
      <c r="F40" s="50">
        <f t="shared" si="77"/>
        <v>44177</v>
      </c>
      <c r="G40" s="50">
        <f t="shared" si="77"/>
        <v>44178</v>
      </c>
      <c r="H40" s="50">
        <f t="shared" si="77"/>
        <v>44179</v>
      </c>
      <c r="I40" s="50">
        <f t="shared" si="77"/>
        <v>44180</v>
      </c>
      <c r="J40" s="50">
        <f t="shared" si="77"/>
        <v>44181</v>
      </c>
      <c r="K40" s="50">
        <f t="shared" si="77"/>
        <v>44182</v>
      </c>
      <c r="L40" s="50">
        <f t="shared" si="77"/>
        <v>44183</v>
      </c>
      <c r="M40" s="50">
        <f t="shared" si="77"/>
        <v>44184</v>
      </c>
      <c r="N40" s="50">
        <f t="shared" si="77"/>
        <v>44185</v>
      </c>
      <c r="O40" s="50">
        <f t="shared" si="77"/>
        <v>44186</v>
      </c>
      <c r="P40" s="50">
        <f t="shared" si="77"/>
        <v>44187</v>
      </c>
      <c r="Q40" s="50">
        <f t="shared" si="77"/>
        <v>44188</v>
      </c>
      <c r="R40" s="50">
        <f t="shared" si="77"/>
        <v>44189</v>
      </c>
      <c r="S40" s="50">
        <f t="shared" si="77"/>
        <v>44190</v>
      </c>
      <c r="T40" s="50">
        <f t="shared" si="77"/>
        <v>44191</v>
      </c>
      <c r="U40" s="50">
        <f t="shared" si="77"/>
        <v>44192</v>
      </c>
      <c r="V40" s="50">
        <f t="shared" si="77"/>
        <v>44193</v>
      </c>
      <c r="W40" s="50">
        <f t="shared" si="77"/>
        <v>44194</v>
      </c>
      <c r="X40" s="50">
        <f t="shared" si="77"/>
        <v>44195</v>
      </c>
      <c r="Y40" s="50">
        <f>IF($D$40=0,"-",Z40-1)</f>
        <v>44196</v>
      </c>
      <c r="Z40" s="50">
        <f>IF($D$40=0,"-",D40)</f>
        <v>44197</v>
      </c>
      <c r="AA40" s="50">
        <f>IF($D$40=0,"-",Z40+1)</f>
        <v>44198</v>
      </c>
      <c r="AB40" s="50">
        <f t="shared" ref="AB40:CM40" si="78">IF($D$40=0,"-",AA40+1)</f>
        <v>44199</v>
      </c>
      <c r="AC40" s="50">
        <f t="shared" si="78"/>
        <v>44200</v>
      </c>
      <c r="AD40" s="50">
        <f t="shared" si="78"/>
        <v>44201</v>
      </c>
      <c r="AE40" s="50">
        <f t="shared" si="78"/>
        <v>44202</v>
      </c>
      <c r="AF40" s="50">
        <f t="shared" si="78"/>
        <v>44203</v>
      </c>
      <c r="AG40" s="50">
        <f t="shared" si="78"/>
        <v>44204</v>
      </c>
      <c r="AH40" s="50">
        <f t="shared" si="78"/>
        <v>44205</v>
      </c>
      <c r="AI40" s="50">
        <f t="shared" si="78"/>
        <v>44206</v>
      </c>
      <c r="AJ40" s="50">
        <f t="shared" si="78"/>
        <v>44207</v>
      </c>
      <c r="AK40" s="50">
        <f t="shared" si="78"/>
        <v>44208</v>
      </c>
      <c r="AL40" s="50">
        <f t="shared" si="78"/>
        <v>44209</v>
      </c>
      <c r="AM40" s="50">
        <f t="shared" si="78"/>
        <v>44210</v>
      </c>
      <c r="AN40" s="50">
        <f t="shared" si="78"/>
        <v>44211</v>
      </c>
      <c r="AO40" s="50">
        <f t="shared" si="78"/>
        <v>44212</v>
      </c>
      <c r="AP40" s="50">
        <f t="shared" si="78"/>
        <v>44213</v>
      </c>
      <c r="AQ40" s="50">
        <f t="shared" si="78"/>
        <v>44214</v>
      </c>
      <c r="AR40" s="50">
        <f t="shared" si="78"/>
        <v>44215</v>
      </c>
      <c r="AS40" s="50">
        <f t="shared" si="78"/>
        <v>44216</v>
      </c>
      <c r="AT40" s="50">
        <f t="shared" si="78"/>
        <v>44217</v>
      </c>
      <c r="AU40" s="50">
        <f t="shared" si="78"/>
        <v>44218</v>
      </c>
      <c r="AV40" s="50">
        <f t="shared" si="78"/>
        <v>44219</v>
      </c>
      <c r="AW40" s="50">
        <f t="shared" si="78"/>
        <v>44220</v>
      </c>
      <c r="AX40" s="50">
        <f t="shared" si="78"/>
        <v>44221</v>
      </c>
      <c r="AY40" s="50">
        <f t="shared" si="78"/>
        <v>44222</v>
      </c>
      <c r="AZ40" s="50">
        <f t="shared" si="78"/>
        <v>44223</v>
      </c>
      <c r="BA40" s="50">
        <f t="shared" si="78"/>
        <v>44224</v>
      </c>
      <c r="BB40" s="50">
        <f t="shared" si="78"/>
        <v>44225</v>
      </c>
      <c r="BC40" s="50">
        <f t="shared" si="78"/>
        <v>44226</v>
      </c>
      <c r="BD40" s="50">
        <f t="shared" si="78"/>
        <v>44227</v>
      </c>
      <c r="BE40" s="50">
        <f t="shared" si="78"/>
        <v>44228</v>
      </c>
      <c r="BF40" s="50">
        <f t="shared" si="78"/>
        <v>44229</v>
      </c>
      <c r="BG40" s="50">
        <f t="shared" si="78"/>
        <v>44230</v>
      </c>
      <c r="BH40" s="50">
        <f t="shared" si="78"/>
        <v>44231</v>
      </c>
      <c r="BI40" s="50">
        <f t="shared" si="78"/>
        <v>44232</v>
      </c>
      <c r="BJ40" s="50">
        <f t="shared" si="78"/>
        <v>44233</v>
      </c>
      <c r="BK40" s="50">
        <f t="shared" si="78"/>
        <v>44234</v>
      </c>
      <c r="BL40" s="50">
        <f t="shared" si="78"/>
        <v>44235</v>
      </c>
      <c r="BM40" s="50">
        <f t="shared" si="78"/>
        <v>44236</v>
      </c>
      <c r="BN40" s="50">
        <f t="shared" si="78"/>
        <v>44237</v>
      </c>
      <c r="BO40" s="50">
        <f t="shared" si="78"/>
        <v>44238</v>
      </c>
      <c r="BP40" s="50">
        <f t="shared" si="78"/>
        <v>44239</v>
      </c>
      <c r="BQ40" s="50">
        <f t="shared" si="78"/>
        <v>44240</v>
      </c>
      <c r="BR40" s="50">
        <f t="shared" si="78"/>
        <v>44241</v>
      </c>
      <c r="BS40" s="50">
        <f t="shared" si="78"/>
        <v>44242</v>
      </c>
      <c r="BT40" s="50">
        <f t="shared" si="78"/>
        <v>44243</v>
      </c>
      <c r="BU40" s="50">
        <f t="shared" si="78"/>
        <v>44244</v>
      </c>
      <c r="BV40" s="50">
        <f t="shared" si="78"/>
        <v>44245</v>
      </c>
      <c r="BW40" s="50">
        <f t="shared" si="78"/>
        <v>44246</v>
      </c>
      <c r="BX40" s="50">
        <f t="shared" si="78"/>
        <v>44247</v>
      </c>
      <c r="BY40" s="50">
        <f t="shared" si="78"/>
        <v>44248</v>
      </c>
      <c r="BZ40" s="50">
        <f t="shared" si="78"/>
        <v>44249</v>
      </c>
      <c r="CA40" s="50">
        <f t="shared" si="78"/>
        <v>44250</v>
      </c>
      <c r="CB40" s="50">
        <f t="shared" si="78"/>
        <v>44251</v>
      </c>
      <c r="CC40" s="50">
        <f t="shared" si="78"/>
        <v>44252</v>
      </c>
      <c r="CD40" s="50">
        <f t="shared" si="78"/>
        <v>44253</v>
      </c>
      <c r="CE40" s="50">
        <f t="shared" si="78"/>
        <v>44254</v>
      </c>
      <c r="CF40" s="50">
        <f t="shared" si="78"/>
        <v>44255</v>
      </c>
      <c r="CG40" s="50">
        <f t="shared" si="78"/>
        <v>44256</v>
      </c>
      <c r="CH40" s="50">
        <f t="shared" si="78"/>
        <v>44257</v>
      </c>
      <c r="CI40" s="50">
        <f t="shared" si="78"/>
        <v>44258</v>
      </c>
      <c r="CJ40" s="50">
        <f t="shared" si="78"/>
        <v>44259</v>
      </c>
      <c r="CK40" s="50">
        <f t="shared" si="78"/>
        <v>44260</v>
      </c>
      <c r="CL40" s="50">
        <f t="shared" si="78"/>
        <v>44261</v>
      </c>
      <c r="CM40" s="50">
        <f t="shared" si="78"/>
        <v>44262</v>
      </c>
      <c r="CN40" s="50">
        <f t="shared" ref="CN40:EY40" si="79">IF($D$40=0,"-",CM40+1)</f>
        <v>44263</v>
      </c>
      <c r="CO40" s="50">
        <f t="shared" si="79"/>
        <v>44264</v>
      </c>
      <c r="CP40" s="50">
        <f t="shared" si="79"/>
        <v>44265</v>
      </c>
      <c r="CQ40" s="50">
        <f t="shared" si="79"/>
        <v>44266</v>
      </c>
      <c r="CR40" s="50">
        <f t="shared" si="79"/>
        <v>44267</v>
      </c>
      <c r="CS40" s="50">
        <f t="shared" si="79"/>
        <v>44268</v>
      </c>
      <c r="CT40" s="50">
        <f t="shared" si="79"/>
        <v>44269</v>
      </c>
      <c r="CU40" s="50">
        <f t="shared" si="79"/>
        <v>44270</v>
      </c>
      <c r="CV40" s="50">
        <f t="shared" si="79"/>
        <v>44271</v>
      </c>
      <c r="CW40" s="50">
        <f t="shared" si="79"/>
        <v>44272</v>
      </c>
      <c r="CX40" s="50">
        <f t="shared" si="79"/>
        <v>44273</v>
      </c>
      <c r="CY40" s="50">
        <f t="shared" si="79"/>
        <v>44274</v>
      </c>
      <c r="CZ40" s="50">
        <f t="shared" si="79"/>
        <v>44275</v>
      </c>
      <c r="DA40" s="50">
        <f t="shared" si="79"/>
        <v>44276</v>
      </c>
      <c r="DB40" s="50">
        <f t="shared" si="79"/>
        <v>44277</v>
      </c>
      <c r="DC40" s="50">
        <f t="shared" si="79"/>
        <v>44278</v>
      </c>
      <c r="DD40" s="50">
        <f t="shared" si="79"/>
        <v>44279</v>
      </c>
      <c r="DE40" s="50">
        <f t="shared" si="79"/>
        <v>44280</v>
      </c>
      <c r="DF40" s="50">
        <f t="shared" si="79"/>
        <v>44281</v>
      </c>
      <c r="DG40" s="50">
        <f t="shared" si="79"/>
        <v>44282</v>
      </c>
      <c r="DH40" s="50">
        <f t="shared" si="79"/>
        <v>44283</v>
      </c>
      <c r="DI40" s="50">
        <f t="shared" si="79"/>
        <v>44284</v>
      </c>
      <c r="DJ40" s="50">
        <f t="shared" si="79"/>
        <v>44285</v>
      </c>
      <c r="DK40" s="50">
        <f t="shared" si="79"/>
        <v>44286</v>
      </c>
      <c r="DL40" s="50">
        <f t="shared" si="79"/>
        <v>44287</v>
      </c>
      <c r="DM40" s="50">
        <f t="shared" si="79"/>
        <v>44288</v>
      </c>
      <c r="DN40" s="50">
        <f t="shared" si="79"/>
        <v>44289</v>
      </c>
      <c r="DO40" s="50">
        <f t="shared" si="79"/>
        <v>44290</v>
      </c>
      <c r="DP40" s="50">
        <f t="shared" si="79"/>
        <v>44291</v>
      </c>
      <c r="DQ40" s="50">
        <f t="shared" si="79"/>
        <v>44292</v>
      </c>
      <c r="DR40" s="50">
        <f t="shared" si="79"/>
        <v>44293</v>
      </c>
      <c r="DS40" s="50">
        <f t="shared" si="79"/>
        <v>44294</v>
      </c>
      <c r="DT40" s="50">
        <f t="shared" si="79"/>
        <v>44295</v>
      </c>
      <c r="DU40" s="50">
        <f t="shared" si="79"/>
        <v>44296</v>
      </c>
      <c r="DV40" s="50">
        <f t="shared" si="79"/>
        <v>44297</v>
      </c>
      <c r="DW40" s="50">
        <f t="shared" si="79"/>
        <v>44298</v>
      </c>
      <c r="DX40" s="50">
        <f t="shared" si="79"/>
        <v>44299</v>
      </c>
      <c r="DY40" s="50">
        <f t="shared" si="79"/>
        <v>44300</v>
      </c>
      <c r="DZ40" s="50">
        <f t="shared" si="79"/>
        <v>44301</v>
      </c>
      <c r="EA40" s="50">
        <f t="shared" si="79"/>
        <v>44302</v>
      </c>
      <c r="EB40" s="50">
        <f t="shared" si="79"/>
        <v>44303</v>
      </c>
      <c r="EC40" s="50">
        <f t="shared" si="79"/>
        <v>44304</v>
      </c>
      <c r="ED40" s="50">
        <f t="shared" si="79"/>
        <v>44305</v>
      </c>
      <c r="EE40" s="50">
        <f t="shared" si="79"/>
        <v>44306</v>
      </c>
      <c r="EF40" s="50">
        <f t="shared" si="79"/>
        <v>44307</v>
      </c>
      <c r="EG40" s="50">
        <f t="shared" si="79"/>
        <v>44308</v>
      </c>
      <c r="EH40" s="50">
        <f t="shared" si="79"/>
        <v>44309</v>
      </c>
      <c r="EI40" s="50">
        <f t="shared" si="79"/>
        <v>44310</v>
      </c>
      <c r="EJ40" s="50">
        <f t="shared" si="79"/>
        <v>44311</v>
      </c>
      <c r="EK40" s="50">
        <f t="shared" si="79"/>
        <v>44312</v>
      </c>
      <c r="EL40" s="50">
        <f t="shared" si="79"/>
        <v>44313</v>
      </c>
      <c r="EM40" s="50">
        <f t="shared" si="79"/>
        <v>44314</v>
      </c>
      <c r="EN40" s="50">
        <f t="shared" si="79"/>
        <v>44315</v>
      </c>
      <c r="EO40" s="50">
        <f t="shared" si="79"/>
        <v>44316</v>
      </c>
      <c r="EP40" s="50">
        <f t="shared" si="79"/>
        <v>44317</v>
      </c>
      <c r="EQ40" s="50">
        <f t="shared" si="79"/>
        <v>44318</v>
      </c>
      <c r="ER40" s="50">
        <f t="shared" si="79"/>
        <v>44319</v>
      </c>
      <c r="ES40" s="50">
        <f t="shared" si="79"/>
        <v>44320</v>
      </c>
      <c r="ET40" s="50">
        <f t="shared" si="79"/>
        <v>44321</v>
      </c>
      <c r="EU40" s="50">
        <f t="shared" si="79"/>
        <v>44322</v>
      </c>
      <c r="EV40" s="50">
        <f t="shared" si="79"/>
        <v>44323</v>
      </c>
      <c r="EW40" s="50">
        <f t="shared" si="79"/>
        <v>44324</v>
      </c>
      <c r="EX40" s="50">
        <f t="shared" si="79"/>
        <v>44325</v>
      </c>
      <c r="EY40" s="50">
        <f t="shared" si="79"/>
        <v>44326</v>
      </c>
      <c r="EZ40" s="50">
        <f t="shared" ref="EZ40:HK40" si="80">IF($D$40=0,"-",EY40+1)</f>
        <v>44327</v>
      </c>
      <c r="FA40" s="50">
        <f t="shared" si="80"/>
        <v>44328</v>
      </c>
      <c r="FB40" s="50">
        <f t="shared" si="80"/>
        <v>44329</v>
      </c>
      <c r="FC40" s="50">
        <f t="shared" si="80"/>
        <v>44330</v>
      </c>
      <c r="FD40" s="50">
        <f t="shared" si="80"/>
        <v>44331</v>
      </c>
      <c r="FE40" s="50">
        <f t="shared" si="80"/>
        <v>44332</v>
      </c>
      <c r="FF40" s="50">
        <f t="shared" si="80"/>
        <v>44333</v>
      </c>
      <c r="FG40" s="50">
        <f t="shared" si="80"/>
        <v>44334</v>
      </c>
      <c r="FH40" s="50">
        <f t="shared" si="80"/>
        <v>44335</v>
      </c>
      <c r="FI40" s="50">
        <f t="shared" si="80"/>
        <v>44336</v>
      </c>
      <c r="FJ40" s="50">
        <f t="shared" si="80"/>
        <v>44337</v>
      </c>
      <c r="FK40" s="50">
        <f t="shared" si="80"/>
        <v>44338</v>
      </c>
      <c r="FL40" s="50">
        <f t="shared" si="80"/>
        <v>44339</v>
      </c>
      <c r="FM40" s="50">
        <f t="shared" si="80"/>
        <v>44340</v>
      </c>
      <c r="FN40" s="50">
        <f t="shared" si="80"/>
        <v>44341</v>
      </c>
      <c r="FO40" s="50">
        <f t="shared" si="80"/>
        <v>44342</v>
      </c>
      <c r="FP40" s="50">
        <f t="shared" si="80"/>
        <v>44343</v>
      </c>
      <c r="FQ40" s="50">
        <f t="shared" si="80"/>
        <v>44344</v>
      </c>
      <c r="FR40" s="50">
        <f t="shared" si="80"/>
        <v>44345</v>
      </c>
      <c r="FS40" s="50">
        <f t="shared" si="80"/>
        <v>44346</v>
      </c>
      <c r="FT40" s="50">
        <f t="shared" si="80"/>
        <v>44347</v>
      </c>
      <c r="FU40" s="50">
        <f t="shared" si="80"/>
        <v>44348</v>
      </c>
      <c r="FV40" s="50">
        <f t="shared" si="80"/>
        <v>44349</v>
      </c>
      <c r="FW40" s="50">
        <f t="shared" si="80"/>
        <v>44350</v>
      </c>
      <c r="FX40" s="50">
        <f t="shared" si="80"/>
        <v>44351</v>
      </c>
      <c r="FY40" s="50">
        <f t="shared" si="80"/>
        <v>44352</v>
      </c>
      <c r="FZ40" s="50">
        <f t="shared" si="80"/>
        <v>44353</v>
      </c>
      <c r="GA40" s="50">
        <f t="shared" si="80"/>
        <v>44354</v>
      </c>
      <c r="GB40" s="50">
        <f t="shared" si="80"/>
        <v>44355</v>
      </c>
      <c r="GC40" s="50">
        <f t="shared" si="80"/>
        <v>44356</v>
      </c>
      <c r="GD40" s="50">
        <f t="shared" si="80"/>
        <v>44357</v>
      </c>
      <c r="GE40" s="50">
        <f t="shared" si="80"/>
        <v>44358</v>
      </c>
      <c r="GF40" s="50">
        <f t="shared" si="80"/>
        <v>44359</v>
      </c>
      <c r="GG40" s="50">
        <f t="shared" si="80"/>
        <v>44360</v>
      </c>
      <c r="GH40" s="50">
        <f t="shared" si="80"/>
        <v>44361</v>
      </c>
      <c r="GI40" s="50">
        <f t="shared" si="80"/>
        <v>44362</v>
      </c>
      <c r="GJ40" s="50">
        <f t="shared" si="80"/>
        <v>44363</v>
      </c>
      <c r="GK40" s="50">
        <f t="shared" si="80"/>
        <v>44364</v>
      </c>
      <c r="GL40" s="50">
        <f t="shared" si="80"/>
        <v>44365</v>
      </c>
      <c r="GM40" s="50">
        <f t="shared" si="80"/>
        <v>44366</v>
      </c>
      <c r="GN40" s="50">
        <f t="shared" si="80"/>
        <v>44367</v>
      </c>
      <c r="GO40" s="50">
        <f t="shared" si="80"/>
        <v>44368</v>
      </c>
      <c r="GP40" s="50">
        <f t="shared" si="80"/>
        <v>44369</v>
      </c>
      <c r="GQ40" s="50">
        <f t="shared" si="80"/>
        <v>44370</v>
      </c>
      <c r="GR40" s="50">
        <f t="shared" si="80"/>
        <v>44371</v>
      </c>
      <c r="GS40" s="50">
        <f t="shared" si="80"/>
        <v>44372</v>
      </c>
      <c r="GT40" s="50">
        <f t="shared" si="80"/>
        <v>44373</v>
      </c>
      <c r="GU40" s="50">
        <f t="shared" si="80"/>
        <v>44374</v>
      </c>
      <c r="GV40" s="50">
        <f t="shared" si="80"/>
        <v>44375</v>
      </c>
      <c r="GW40" s="50">
        <f t="shared" si="80"/>
        <v>44376</v>
      </c>
      <c r="GX40" s="50">
        <f t="shared" si="80"/>
        <v>44377</v>
      </c>
      <c r="GY40" s="50">
        <f t="shared" si="80"/>
        <v>44378</v>
      </c>
      <c r="GZ40" s="50">
        <f t="shared" si="80"/>
        <v>44379</v>
      </c>
      <c r="HA40" s="50">
        <f t="shared" si="80"/>
        <v>44380</v>
      </c>
      <c r="HB40" s="50">
        <f t="shared" si="80"/>
        <v>44381</v>
      </c>
      <c r="HC40" s="50">
        <f t="shared" si="80"/>
        <v>44382</v>
      </c>
      <c r="HD40" s="50">
        <f t="shared" si="80"/>
        <v>44383</v>
      </c>
      <c r="HE40" s="50">
        <f t="shared" si="80"/>
        <v>44384</v>
      </c>
      <c r="HF40" s="50">
        <f t="shared" si="80"/>
        <v>44385</v>
      </c>
      <c r="HG40" s="50">
        <f t="shared" si="80"/>
        <v>44386</v>
      </c>
      <c r="HH40" s="50">
        <f t="shared" si="80"/>
        <v>44387</v>
      </c>
      <c r="HI40" s="50">
        <f t="shared" si="80"/>
        <v>44388</v>
      </c>
      <c r="HJ40" s="50">
        <f t="shared" si="80"/>
        <v>44389</v>
      </c>
      <c r="HK40" s="50">
        <f t="shared" si="80"/>
        <v>44390</v>
      </c>
      <c r="HL40" s="50">
        <f t="shared" ref="HL40:JW40" si="81">IF($D$40=0,"-",HK40+1)</f>
        <v>44391</v>
      </c>
      <c r="HM40" s="50">
        <f t="shared" si="81"/>
        <v>44392</v>
      </c>
      <c r="HN40" s="50">
        <f t="shared" si="81"/>
        <v>44393</v>
      </c>
      <c r="HO40" s="50">
        <f t="shared" si="81"/>
        <v>44394</v>
      </c>
      <c r="HP40" s="50">
        <f t="shared" si="81"/>
        <v>44395</v>
      </c>
      <c r="HQ40" s="50">
        <f t="shared" si="81"/>
        <v>44396</v>
      </c>
      <c r="HR40" s="50">
        <f t="shared" si="81"/>
        <v>44397</v>
      </c>
      <c r="HS40" s="50">
        <f t="shared" si="81"/>
        <v>44398</v>
      </c>
      <c r="HT40" s="50">
        <f t="shared" si="81"/>
        <v>44399</v>
      </c>
      <c r="HU40" s="50">
        <f t="shared" si="81"/>
        <v>44400</v>
      </c>
      <c r="HV40" s="50">
        <f t="shared" si="81"/>
        <v>44401</v>
      </c>
      <c r="HW40" s="50">
        <f t="shared" si="81"/>
        <v>44402</v>
      </c>
      <c r="HX40" s="50">
        <f t="shared" si="81"/>
        <v>44403</v>
      </c>
      <c r="HY40" s="50">
        <f t="shared" si="81"/>
        <v>44404</v>
      </c>
      <c r="HZ40" s="50">
        <f t="shared" si="81"/>
        <v>44405</v>
      </c>
      <c r="IA40" s="50">
        <f t="shared" si="81"/>
        <v>44406</v>
      </c>
      <c r="IB40" s="50">
        <f t="shared" si="81"/>
        <v>44407</v>
      </c>
      <c r="IC40" s="50">
        <f t="shared" si="81"/>
        <v>44408</v>
      </c>
      <c r="ID40" s="50">
        <f t="shared" si="81"/>
        <v>44409</v>
      </c>
      <c r="IE40" s="50">
        <f t="shared" si="81"/>
        <v>44410</v>
      </c>
      <c r="IF40" s="50">
        <f t="shared" si="81"/>
        <v>44411</v>
      </c>
      <c r="IG40" s="50">
        <f t="shared" si="81"/>
        <v>44412</v>
      </c>
      <c r="IH40" s="50">
        <f t="shared" si="81"/>
        <v>44413</v>
      </c>
      <c r="II40" s="50">
        <f t="shared" si="81"/>
        <v>44414</v>
      </c>
      <c r="IJ40" s="50">
        <f t="shared" si="81"/>
        <v>44415</v>
      </c>
      <c r="IK40" s="50">
        <f t="shared" si="81"/>
        <v>44416</v>
      </c>
      <c r="IL40" s="50">
        <f t="shared" si="81"/>
        <v>44417</v>
      </c>
      <c r="IM40" s="50">
        <f t="shared" si="81"/>
        <v>44418</v>
      </c>
      <c r="IN40" s="50">
        <f t="shared" si="81"/>
        <v>44419</v>
      </c>
      <c r="IO40" s="50">
        <f t="shared" si="81"/>
        <v>44420</v>
      </c>
      <c r="IP40" s="50">
        <f t="shared" si="81"/>
        <v>44421</v>
      </c>
      <c r="IQ40" s="50">
        <f t="shared" si="81"/>
        <v>44422</v>
      </c>
      <c r="IR40" s="50">
        <f t="shared" si="81"/>
        <v>44423</v>
      </c>
      <c r="IS40" s="50">
        <f t="shared" si="81"/>
        <v>44424</v>
      </c>
      <c r="IT40" s="50">
        <f t="shared" si="81"/>
        <v>44425</v>
      </c>
      <c r="IU40" s="50">
        <f t="shared" si="81"/>
        <v>44426</v>
      </c>
      <c r="IV40" s="50">
        <f t="shared" si="81"/>
        <v>44427</v>
      </c>
      <c r="IW40" s="50">
        <f t="shared" si="81"/>
        <v>44428</v>
      </c>
      <c r="IX40" s="50">
        <f t="shared" si="81"/>
        <v>44429</v>
      </c>
      <c r="IY40" s="50">
        <f t="shared" si="81"/>
        <v>44430</v>
      </c>
      <c r="IZ40" s="50">
        <f t="shared" si="81"/>
        <v>44431</v>
      </c>
      <c r="JA40" s="50">
        <f t="shared" si="81"/>
        <v>44432</v>
      </c>
      <c r="JB40" s="50">
        <f t="shared" si="81"/>
        <v>44433</v>
      </c>
      <c r="JC40" s="50">
        <f t="shared" si="81"/>
        <v>44434</v>
      </c>
      <c r="JD40" s="50">
        <f t="shared" si="81"/>
        <v>44435</v>
      </c>
      <c r="JE40" s="50">
        <f t="shared" si="81"/>
        <v>44436</v>
      </c>
      <c r="JF40" s="50">
        <f t="shared" si="81"/>
        <v>44437</v>
      </c>
      <c r="JG40" s="50">
        <f t="shared" si="81"/>
        <v>44438</v>
      </c>
      <c r="JH40" s="50">
        <f t="shared" si="81"/>
        <v>44439</v>
      </c>
      <c r="JI40" s="50">
        <f t="shared" si="81"/>
        <v>44440</v>
      </c>
      <c r="JJ40" s="50">
        <f t="shared" si="81"/>
        <v>44441</v>
      </c>
      <c r="JK40" s="50">
        <f t="shared" si="81"/>
        <v>44442</v>
      </c>
      <c r="JL40" s="50">
        <f t="shared" si="81"/>
        <v>44443</v>
      </c>
      <c r="JM40" s="50">
        <f t="shared" si="81"/>
        <v>44444</v>
      </c>
      <c r="JN40" s="50">
        <f t="shared" si="81"/>
        <v>44445</v>
      </c>
      <c r="JO40" s="50">
        <f t="shared" si="81"/>
        <v>44446</v>
      </c>
      <c r="JP40" s="50">
        <f t="shared" si="81"/>
        <v>44447</v>
      </c>
      <c r="JQ40" s="50">
        <f t="shared" si="81"/>
        <v>44448</v>
      </c>
      <c r="JR40" s="50">
        <f t="shared" si="81"/>
        <v>44449</v>
      </c>
      <c r="JS40" s="50">
        <f t="shared" si="81"/>
        <v>44450</v>
      </c>
      <c r="JT40" s="50">
        <f t="shared" si="81"/>
        <v>44451</v>
      </c>
      <c r="JU40" s="50">
        <f t="shared" si="81"/>
        <v>44452</v>
      </c>
      <c r="JV40" s="50">
        <f t="shared" si="81"/>
        <v>44453</v>
      </c>
      <c r="JW40" s="50">
        <f t="shared" si="81"/>
        <v>44454</v>
      </c>
      <c r="JX40" s="50">
        <f t="shared" ref="JX40:MI40" si="82">IF($D$40=0,"-",JW40+1)</f>
        <v>44455</v>
      </c>
      <c r="JY40" s="50">
        <f t="shared" si="82"/>
        <v>44456</v>
      </c>
      <c r="JZ40" s="50">
        <f t="shared" si="82"/>
        <v>44457</v>
      </c>
      <c r="KA40" s="50">
        <f t="shared" si="82"/>
        <v>44458</v>
      </c>
      <c r="KB40" s="50">
        <f t="shared" si="82"/>
        <v>44459</v>
      </c>
      <c r="KC40" s="50">
        <f t="shared" si="82"/>
        <v>44460</v>
      </c>
      <c r="KD40" s="50">
        <f t="shared" si="82"/>
        <v>44461</v>
      </c>
      <c r="KE40" s="50">
        <f t="shared" si="82"/>
        <v>44462</v>
      </c>
      <c r="KF40" s="50">
        <f t="shared" si="82"/>
        <v>44463</v>
      </c>
      <c r="KG40" s="50">
        <f t="shared" si="82"/>
        <v>44464</v>
      </c>
      <c r="KH40" s="50">
        <f t="shared" si="82"/>
        <v>44465</v>
      </c>
      <c r="KI40" s="50">
        <f t="shared" si="82"/>
        <v>44466</v>
      </c>
      <c r="KJ40" s="50">
        <f t="shared" si="82"/>
        <v>44467</v>
      </c>
      <c r="KK40" s="50">
        <f t="shared" si="82"/>
        <v>44468</v>
      </c>
      <c r="KL40" s="50">
        <f t="shared" si="82"/>
        <v>44469</v>
      </c>
      <c r="KM40" s="50">
        <f t="shared" si="82"/>
        <v>44470</v>
      </c>
      <c r="KN40" s="50">
        <f t="shared" si="82"/>
        <v>44471</v>
      </c>
      <c r="KO40" s="50">
        <f t="shared" si="82"/>
        <v>44472</v>
      </c>
      <c r="KP40" s="50">
        <f t="shared" si="82"/>
        <v>44473</v>
      </c>
      <c r="KQ40" s="50">
        <f t="shared" si="82"/>
        <v>44474</v>
      </c>
      <c r="KR40" s="50">
        <f t="shared" si="82"/>
        <v>44475</v>
      </c>
      <c r="KS40" s="50">
        <f t="shared" si="82"/>
        <v>44476</v>
      </c>
      <c r="KT40" s="50">
        <f t="shared" si="82"/>
        <v>44477</v>
      </c>
      <c r="KU40" s="50">
        <f t="shared" si="82"/>
        <v>44478</v>
      </c>
      <c r="KV40" s="50">
        <f t="shared" si="82"/>
        <v>44479</v>
      </c>
      <c r="KW40" s="50">
        <f t="shared" si="82"/>
        <v>44480</v>
      </c>
      <c r="KX40" s="50">
        <f t="shared" si="82"/>
        <v>44481</v>
      </c>
      <c r="KY40" s="50">
        <f t="shared" si="82"/>
        <v>44482</v>
      </c>
      <c r="KZ40" s="50">
        <f t="shared" si="82"/>
        <v>44483</v>
      </c>
      <c r="LA40" s="50">
        <f t="shared" si="82"/>
        <v>44484</v>
      </c>
      <c r="LB40" s="50">
        <f t="shared" si="82"/>
        <v>44485</v>
      </c>
      <c r="LC40" s="50">
        <f t="shared" si="82"/>
        <v>44486</v>
      </c>
      <c r="LD40" s="50">
        <f t="shared" si="82"/>
        <v>44487</v>
      </c>
      <c r="LE40" s="50">
        <f t="shared" si="82"/>
        <v>44488</v>
      </c>
      <c r="LF40" s="50">
        <f t="shared" si="82"/>
        <v>44489</v>
      </c>
      <c r="LG40" s="50">
        <f t="shared" si="82"/>
        <v>44490</v>
      </c>
      <c r="LH40" s="50">
        <f t="shared" si="82"/>
        <v>44491</v>
      </c>
      <c r="LI40" s="50">
        <f t="shared" si="82"/>
        <v>44492</v>
      </c>
      <c r="LJ40" s="50">
        <f t="shared" si="82"/>
        <v>44493</v>
      </c>
      <c r="LK40" s="50">
        <f t="shared" si="82"/>
        <v>44494</v>
      </c>
      <c r="LL40" s="50">
        <f t="shared" si="82"/>
        <v>44495</v>
      </c>
      <c r="LM40" s="50">
        <f t="shared" si="82"/>
        <v>44496</v>
      </c>
      <c r="LN40" s="50">
        <f t="shared" si="82"/>
        <v>44497</v>
      </c>
      <c r="LO40" s="50">
        <f t="shared" si="82"/>
        <v>44498</v>
      </c>
      <c r="LP40" s="50">
        <f t="shared" si="82"/>
        <v>44499</v>
      </c>
      <c r="LQ40" s="50">
        <f t="shared" si="82"/>
        <v>44500</v>
      </c>
      <c r="LR40" s="50">
        <f t="shared" si="82"/>
        <v>44501</v>
      </c>
      <c r="LS40" s="50">
        <f t="shared" si="82"/>
        <v>44502</v>
      </c>
      <c r="LT40" s="50">
        <f t="shared" si="82"/>
        <v>44503</v>
      </c>
      <c r="LU40" s="50">
        <f t="shared" si="82"/>
        <v>44504</v>
      </c>
      <c r="LV40" s="50">
        <f t="shared" si="82"/>
        <v>44505</v>
      </c>
      <c r="LW40" s="50">
        <f t="shared" si="82"/>
        <v>44506</v>
      </c>
      <c r="LX40" s="50">
        <f t="shared" si="82"/>
        <v>44507</v>
      </c>
      <c r="LY40" s="50">
        <f t="shared" si="82"/>
        <v>44508</v>
      </c>
      <c r="LZ40" s="50">
        <f t="shared" si="82"/>
        <v>44509</v>
      </c>
      <c r="MA40" s="50">
        <f t="shared" si="82"/>
        <v>44510</v>
      </c>
      <c r="MB40" s="50">
        <f t="shared" si="82"/>
        <v>44511</v>
      </c>
      <c r="MC40" s="50">
        <f t="shared" si="82"/>
        <v>44512</v>
      </c>
      <c r="MD40" s="50">
        <f t="shared" si="82"/>
        <v>44513</v>
      </c>
      <c r="ME40" s="50">
        <f t="shared" si="82"/>
        <v>44514</v>
      </c>
      <c r="MF40" s="50">
        <f t="shared" si="82"/>
        <v>44515</v>
      </c>
      <c r="MG40" s="50">
        <f t="shared" si="82"/>
        <v>44516</v>
      </c>
      <c r="MH40" s="50">
        <f t="shared" si="82"/>
        <v>44517</v>
      </c>
      <c r="MI40" s="50">
        <f t="shared" si="82"/>
        <v>44518</v>
      </c>
      <c r="MJ40" s="50">
        <f t="shared" ref="MJ40:OU40" si="83">IF($D$40=0,"-",MI40+1)</f>
        <v>44519</v>
      </c>
      <c r="MK40" s="50">
        <f t="shared" si="83"/>
        <v>44520</v>
      </c>
      <c r="ML40" s="50">
        <f t="shared" si="83"/>
        <v>44521</v>
      </c>
      <c r="MM40" s="50">
        <f t="shared" si="83"/>
        <v>44522</v>
      </c>
      <c r="MN40" s="50">
        <f t="shared" si="83"/>
        <v>44523</v>
      </c>
      <c r="MO40" s="50">
        <f t="shared" si="83"/>
        <v>44524</v>
      </c>
      <c r="MP40" s="50">
        <f t="shared" si="83"/>
        <v>44525</v>
      </c>
      <c r="MQ40" s="50">
        <f t="shared" si="83"/>
        <v>44526</v>
      </c>
      <c r="MR40" s="50">
        <f t="shared" si="83"/>
        <v>44527</v>
      </c>
      <c r="MS40" s="50">
        <f t="shared" si="83"/>
        <v>44528</v>
      </c>
      <c r="MT40" s="50">
        <f t="shared" si="83"/>
        <v>44529</v>
      </c>
      <c r="MU40" s="50">
        <f t="shared" si="83"/>
        <v>44530</v>
      </c>
      <c r="MV40" s="50">
        <f t="shared" si="83"/>
        <v>44531</v>
      </c>
      <c r="MW40" s="50">
        <f t="shared" si="83"/>
        <v>44532</v>
      </c>
      <c r="MX40" s="50">
        <f t="shared" si="83"/>
        <v>44533</v>
      </c>
      <c r="MY40" s="50">
        <f t="shared" si="83"/>
        <v>44534</v>
      </c>
      <c r="MZ40" s="50">
        <f t="shared" si="83"/>
        <v>44535</v>
      </c>
      <c r="NA40" s="50">
        <f t="shared" si="83"/>
        <v>44536</v>
      </c>
      <c r="NB40" s="50">
        <f t="shared" si="83"/>
        <v>44537</v>
      </c>
      <c r="NC40" s="50">
        <f t="shared" si="83"/>
        <v>44538</v>
      </c>
      <c r="ND40" s="50">
        <f t="shared" si="83"/>
        <v>44539</v>
      </c>
      <c r="NE40" s="50">
        <f t="shared" si="83"/>
        <v>44540</v>
      </c>
      <c r="NF40" s="50">
        <f t="shared" si="83"/>
        <v>44541</v>
      </c>
      <c r="NG40" s="50">
        <f t="shared" si="83"/>
        <v>44542</v>
      </c>
      <c r="NH40" s="50">
        <f t="shared" si="83"/>
        <v>44543</v>
      </c>
      <c r="NI40" s="50">
        <f t="shared" si="83"/>
        <v>44544</v>
      </c>
      <c r="NJ40" s="50">
        <f t="shared" si="83"/>
        <v>44545</v>
      </c>
      <c r="NK40" s="50">
        <f t="shared" si="83"/>
        <v>44546</v>
      </c>
      <c r="NL40" s="50">
        <f t="shared" si="83"/>
        <v>44547</v>
      </c>
      <c r="NM40" s="50">
        <f t="shared" si="83"/>
        <v>44548</v>
      </c>
      <c r="NN40" s="50">
        <f t="shared" si="83"/>
        <v>44549</v>
      </c>
      <c r="NO40" s="50">
        <f t="shared" si="83"/>
        <v>44550</v>
      </c>
      <c r="NP40" s="50">
        <f t="shared" si="83"/>
        <v>44551</v>
      </c>
      <c r="NQ40" s="50">
        <f t="shared" si="83"/>
        <v>44552</v>
      </c>
      <c r="NR40" s="50">
        <f t="shared" si="83"/>
        <v>44553</v>
      </c>
      <c r="NS40" s="50">
        <f t="shared" si="83"/>
        <v>44554</v>
      </c>
      <c r="NT40" s="50">
        <f t="shared" si="83"/>
        <v>44555</v>
      </c>
      <c r="NU40" s="50">
        <f t="shared" si="83"/>
        <v>44556</v>
      </c>
      <c r="NV40" s="50">
        <f t="shared" si="83"/>
        <v>44557</v>
      </c>
      <c r="NW40" s="50">
        <f t="shared" si="83"/>
        <v>44558</v>
      </c>
      <c r="NX40" s="50">
        <f t="shared" si="83"/>
        <v>44559</v>
      </c>
      <c r="NY40" s="50">
        <f t="shared" si="83"/>
        <v>44560</v>
      </c>
      <c r="NZ40" s="50">
        <f t="shared" si="83"/>
        <v>44561</v>
      </c>
      <c r="OA40" s="50">
        <f t="shared" si="83"/>
        <v>44562</v>
      </c>
      <c r="OB40" s="50">
        <f t="shared" si="83"/>
        <v>44563</v>
      </c>
      <c r="OC40" s="50">
        <f t="shared" si="83"/>
        <v>44564</v>
      </c>
      <c r="OD40" s="50">
        <f t="shared" si="83"/>
        <v>44565</v>
      </c>
      <c r="OE40" s="50">
        <f t="shared" si="83"/>
        <v>44566</v>
      </c>
      <c r="OF40" s="50">
        <f t="shared" si="83"/>
        <v>44567</v>
      </c>
      <c r="OG40" s="50">
        <f t="shared" si="83"/>
        <v>44568</v>
      </c>
      <c r="OH40" s="50">
        <f t="shared" si="83"/>
        <v>44569</v>
      </c>
      <c r="OI40" s="50">
        <f t="shared" si="83"/>
        <v>44570</v>
      </c>
      <c r="OJ40" s="50">
        <f t="shared" si="83"/>
        <v>44571</v>
      </c>
      <c r="OK40" s="50">
        <f t="shared" si="83"/>
        <v>44572</v>
      </c>
      <c r="OL40" s="50">
        <f t="shared" si="83"/>
        <v>44573</v>
      </c>
      <c r="OM40" s="50">
        <f t="shared" si="83"/>
        <v>44574</v>
      </c>
      <c r="ON40" s="50">
        <f t="shared" si="83"/>
        <v>44575</v>
      </c>
      <c r="OO40" s="50">
        <f t="shared" si="83"/>
        <v>44576</v>
      </c>
      <c r="OP40" s="50">
        <f t="shared" si="83"/>
        <v>44577</v>
      </c>
      <c r="OQ40" s="50">
        <f t="shared" si="83"/>
        <v>44578</v>
      </c>
      <c r="OR40" s="50">
        <f t="shared" si="83"/>
        <v>44579</v>
      </c>
      <c r="OS40" s="50">
        <f t="shared" si="83"/>
        <v>44580</v>
      </c>
      <c r="OT40" s="50">
        <f t="shared" si="83"/>
        <v>44581</v>
      </c>
      <c r="OU40" s="50">
        <f t="shared" si="83"/>
        <v>44582</v>
      </c>
      <c r="OV40" s="50">
        <f>IF($D$40=0,"-",OU40+1)</f>
        <v>44583</v>
      </c>
      <c r="OW40" s="50">
        <f>IF($D$40=0,"-",OV40+1)</f>
        <v>44584</v>
      </c>
      <c r="OX40" s="50">
        <f>IF($D$40=0,"-",OW40+1)</f>
        <v>44585</v>
      </c>
      <c r="OY40" s="50">
        <f>IF($D$40=0,"-",OX40+1)</f>
        <v>44586</v>
      </c>
      <c r="OZ40" s="50">
        <f>IF($D$40=0,"-",OY40+1)</f>
        <v>44587</v>
      </c>
    </row>
    <row r="42" spans="1:416" ht="21" x14ac:dyDescent="0.25">
      <c r="A42" s="47" t="s">
        <v>40</v>
      </c>
      <c r="B42" s="47" t="s">
        <v>19</v>
      </c>
      <c r="C42" s="48" t="s">
        <v>29</v>
      </c>
    </row>
    <row r="43" spans="1:416" ht="10.5" x14ac:dyDescent="0.25">
      <c r="A43" s="58" t="str">
        <f>IF(BASE!C21="","",BASE!C21)</f>
        <v>OSCAR DÍAZ</v>
      </c>
      <c r="B43" s="58">
        <f>IF(BASE!D21="","",BASE!D21)</f>
        <v>12</v>
      </c>
      <c r="C43" s="59">
        <f>IF(BASE!E21=0,"0",BASE!E21)</f>
        <v>44208</v>
      </c>
      <c r="D43" s="49">
        <v>44197</v>
      </c>
      <c r="E43" s="50">
        <f t="shared" ref="E43:X43" si="84">IF($D$43=0,"-",F43-1)</f>
        <v>44176</v>
      </c>
      <c r="F43" s="50">
        <f t="shared" si="84"/>
        <v>44177</v>
      </c>
      <c r="G43" s="50">
        <f t="shared" si="84"/>
        <v>44178</v>
      </c>
      <c r="H43" s="50">
        <f t="shared" si="84"/>
        <v>44179</v>
      </c>
      <c r="I43" s="50">
        <f t="shared" si="84"/>
        <v>44180</v>
      </c>
      <c r="J43" s="50">
        <f t="shared" si="84"/>
        <v>44181</v>
      </c>
      <c r="K43" s="50">
        <f t="shared" si="84"/>
        <v>44182</v>
      </c>
      <c r="L43" s="50">
        <f t="shared" si="84"/>
        <v>44183</v>
      </c>
      <c r="M43" s="50">
        <f t="shared" si="84"/>
        <v>44184</v>
      </c>
      <c r="N43" s="50">
        <f t="shared" si="84"/>
        <v>44185</v>
      </c>
      <c r="O43" s="50">
        <f t="shared" si="84"/>
        <v>44186</v>
      </c>
      <c r="P43" s="50">
        <f t="shared" si="84"/>
        <v>44187</v>
      </c>
      <c r="Q43" s="50">
        <f t="shared" si="84"/>
        <v>44188</v>
      </c>
      <c r="R43" s="50">
        <f t="shared" si="84"/>
        <v>44189</v>
      </c>
      <c r="S43" s="50">
        <f t="shared" si="84"/>
        <v>44190</v>
      </c>
      <c r="T43" s="50">
        <f t="shared" si="84"/>
        <v>44191</v>
      </c>
      <c r="U43" s="50">
        <f t="shared" si="84"/>
        <v>44192</v>
      </c>
      <c r="V43" s="50">
        <f t="shared" si="84"/>
        <v>44193</v>
      </c>
      <c r="W43" s="50">
        <f t="shared" si="84"/>
        <v>44194</v>
      </c>
      <c r="X43" s="50">
        <f t="shared" si="84"/>
        <v>44195</v>
      </c>
      <c r="Y43" s="50">
        <f>IF($D$43=0,"-",Z43-1)</f>
        <v>44196</v>
      </c>
      <c r="Z43" s="50">
        <f>IF($D$43=0,"-",D43)</f>
        <v>44197</v>
      </c>
      <c r="AA43" s="50">
        <f>IF($D$43=0,"-",Z43+1)</f>
        <v>44198</v>
      </c>
      <c r="AB43" s="50">
        <f t="shared" ref="AB43:CM43" si="85">IF($D$43=0,"-",AA43+1)</f>
        <v>44199</v>
      </c>
      <c r="AC43" s="50">
        <f t="shared" si="85"/>
        <v>44200</v>
      </c>
      <c r="AD43" s="50">
        <f t="shared" si="85"/>
        <v>44201</v>
      </c>
      <c r="AE43" s="50">
        <f t="shared" si="85"/>
        <v>44202</v>
      </c>
      <c r="AF43" s="50">
        <f t="shared" si="85"/>
        <v>44203</v>
      </c>
      <c r="AG43" s="50">
        <f t="shared" si="85"/>
        <v>44204</v>
      </c>
      <c r="AH43" s="50">
        <f t="shared" si="85"/>
        <v>44205</v>
      </c>
      <c r="AI43" s="50">
        <f t="shared" si="85"/>
        <v>44206</v>
      </c>
      <c r="AJ43" s="50">
        <f t="shared" si="85"/>
        <v>44207</v>
      </c>
      <c r="AK43" s="50">
        <f t="shared" si="85"/>
        <v>44208</v>
      </c>
      <c r="AL43" s="50">
        <f t="shared" si="85"/>
        <v>44209</v>
      </c>
      <c r="AM43" s="50">
        <f t="shared" si="85"/>
        <v>44210</v>
      </c>
      <c r="AN43" s="50">
        <f t="shared" si="85"/>
        <v>44211</v>
      </c>
      <c r="AO43" s="50">
        <f t="shared" si="85"/>
        <v>44212</v>
      </c>
      <c r="AP43" s="50">
        <f t="shared" si="85"/>
        <v>44213</v>
      </c>
      <c r="AQ43" s="50">
        <f t="shared" si="85"/>
        <v>44214</v>
      </c>
      <c r="AR43" s="50">
        <f t="shared" si="85"/>
        <v>44215</v>
      </c>
      <c r="AS43" s="50">
        <f t="shared" si="85"/>
        <v>44216</v>
      </c>
      <c r="AT43" s="50">
        <f t="shared" si="85"/>
        <v>44217</v>
      </c>
      <c r="AU43" s="50">
        <f t="shared" si="85"/>
        <v>44218</v>
      </c>
      <c r="AV43" s="50">
        <f t="shared" si="85"/>
        <v>44219</v>
      </c>
      <c r="AW43" s="50">
        <f t="shared" si="85"/>
        <v>44220</v>
      </c>
      <c r="AX43" s="50">
        <f t="shared" si="85"/>
        <v>44221</v>
      </c>
      <c r="AY43" s="50">
        <f t="shared" si="85"/>
        <v>44222</v>
      </c>
      <c r="AZ43" s="50">
        <f t="shared" si="85"/>
        <v>44223</v>
      </c>
      <c r="BA43" s="50">
        <f t="shared" si="85"/>
        <v>44224</v>
      </c>
      <c r="BB43" s="50">
        <f t="shared" si="85"/>
        <v>44225</v>
      </c>
      <c r="BC43" s="50">
        <f t="shared" si="85"/>
        <v>44226</v>
      </c>
      <c r="BD43" s="50">
        <f t="shared" si="85"/>
        <v>44227</v>
      </c>
      <c r="BE43" s="50">
        <f t="shared" si="85"/>
        <v>44228</v>
      </c>
      <c r="BF43" s="50">
        <f t="shared" si="85"/>
        <v>44229</v>
      </c>
      <c r="BG43" s="50">
        <f t="shared" si="85"/>
        <v>44230</v>
      </c>
      <c r="BH43" s="50">
        <f t="shared" si="85"/>
        <v>44231</v>
      </c>
      <c r="BI43" s="50">
        <f t="shared" si="85"/>
        <v>44232</v>
      </c>
      <c r="BJ43" s="50">
        <f t="shared" si="85"/>
        <v>44233</v>
      </c>
      <c r="BK43" s="50">
        <f t="shared" si="85"/>
        <v>44234</v>
      </c>
      <c r="BL43" s="50">
        <f t="shared" si="85"/>
        <v>44235</v>
      </c>
      <c r="BM43" s="50">
        <f t="shared" si="85"/>
        <v>44236</v>
      </c>
      <c r="BN43" s="50">
        <f t="shared" si="85"/>
        <v>44237</v>
      </c>
      <c r="BO43" s="50">
        <f t="shared" si="85"/>
        <v>44238</v>
      </c>
      <c r="BP43" s="50">
        <f t="shared" si="85"/>
        <v>44239</v>
      </c>
      <c r="BQ43" s="50">
        <f t="shared" si="85"/>
        <v>44240</v>
      </c>
      <c r="BR43" s="50">
        <f t="shared" si="85"/>
        <v>44241</v>
      </c>
      <c r="BS43" s="50">
        <f t="shared" si="85"/>
        <v>44242</v>
      </c>
      <c r="BT43" s="50">
        <f t="shared" si="85"/>
        <v>44243</v>
      </c>
      <c r="BU43" s="50">
        <f t="shared" si="85"/>
        <v>44244</v>
      </c>
      <c r="BV43" s="50">
        <f t="shared" si="85"/>
        <v>44245</v>
      </c>
      <c r="BW43" s="50">
        <f t="shared" si="85"/>
        <v>44246</v>
      </c>
      <c r="BX43" s="50">
        <f t="shared" si="85"/>
        <v>44247</v>
      </c>
      <c r="BY43" s="50">
        <f t="shared" si="85"/>
        <v>44248</v>
      </c>
      <c r="BZ43" s="50">
        <f t="shared" si="85"/>
        <v>44249</v>
      </c>
      <c r="CA43" s="50">
        <f t="shared" si="85"/>
        <v>44250</v>
      </c>
      <c r="CB43" s="50">
        <f t="shared" si="85"/>
        <v>44251</v>
      </c>
      <c r="CC43" s="50">
        <f t="shared" si="85"/>
        <v>44252</v>
      </c>
      <c r="CD43" s="50">
        <f t="shared" si="85"/>
        <v>44253</v>
      </c>
      <c r="CE43" s="50">
        <f t="shared" si="85"/>
        <v>44254</v>
      </c>
      <c r="CF43" s="50">
        <f t="shared" si="85"/>
        <v>44255</v>
      </c>
      <c r="CG43" s="50">
        <f t="shared" si="85"/>
        <v>44256</v>
      </c>
      <c r="CH43" s="50">
        <f t="shared" si="85"/>
        <v>44257</v>
      </c>
      <c r="CI43" s="50">
        <f t="shared" si="85"/>
        <v>44258</v>
      </c>
      <c r="CJ43" s="50">
        <f t="shared" si="85"/>
        <v>44259</v>
      </c>
      <c r="CK43" s="50">
        <f t="shared" si="85"/>
        <v>44260</v>
      </c>
      <c r="CL43" s="50">
        <f t="shared" si="85"/>
        <v>44261</v>
      </c>
      <c r="CM43" s="50">
        <f t="shared" si="85"/>
        <v>44262</v>
      </c>
      <c r="CN43" s="50">
        <f t="shared" ref="CN43:EY43" si="86">IF($D$43=0,"-",CM43+1)</f>
        <v>44263</v>
      </c>
      <c r="CO43" s="50">
        <f t="shared" si="86"/>
        <v>44264</v>
      </c>
      <c r="CP43" s="50">
        <f t="shared" si="86"/>
        <v>44265</v>
      </c>
      <c r="CQ43" s="50">
        <f t="shared" si="86"/>
        <v>44266</v>
      </c>
      <c r="CR43" s="50">
        <f t="shared" si="86"/>
        <v>44267</v>
      </c>
      <c r="CS43" s="50">
        <f t="shared" si="86"/>
        <v>44268</v>
      </c>
      <c r="CT43" s="50">
        <f t="shared" si="86"/>
        <v>44269</v>
      </c>
      <c r="CU43" s="50">
        <f t="shared" si="86"/>
        <v>44270</v>
      </c>
      <c r="CV43" s="50">
        <f t="shared" si="86"/>
        <v>44271</v>
      </c>
      <c r="CW43" s="50">
        <f t="shared" si="86"/>
        <v>44272</v>
      </c>
      <c r="CX43" s="50">
        <f t="shared" si="86"/>
        <v>44273</v>
      </c>
      <c r="CY43" s="50">
        <f t="shared" si="86"/>
        <v>44274</v>
      </c>
      <c r="CZ43" s="50">
        <f t="shared" si="86"/>
        <v>44275</v>
      </c>
      <c r="DA43" s="50">
        <f t="shared" si="86"/>
        <v>44276</v>
      </c>
      <c r="DB43" s="50">
        <f t="shared" si="86"/>
        <v>44277</v>
      </c>
      <c r="DC43" s="50">
        <f t="shared" si="86"/>
        <v>44278</v>
      </c>
      <c r="DD43" s="50">
        <f t="shared" si="86"/>
        <v>44279</v>
      </c>
      <c r="DE43" s="50">
        <f t="shared" si="86"/>
        <v>44280</v>
      </c>
      <c r="DF43" s="50">
        <f t="shared" si="86"/>
        <v>44281</v>
      </c>
      <c r="DG43" s="50">
        <f t="shared" si="86"/>
        <v>44282</v>
      </c>
      <c r="DH43" s="50">
        <f t="shared" si="86"/>
        <v>44283</v>
      </c>
      <c r="DI43" s="50">
        <f t="shared" si="86"/>
        <v>44284</v>
      </c>
      <c r="DJ43" s="50">
        <f t="shared" si="86"/>
        <v>44285</v>
      </c>
      <c r="DK43" s="50">
        <f t="shared" si="86"/>
        <v>44286</v>
      </c>
      <c r="DL43" s="50">
        <f t="shared" si="86"/>
        <v>44287</v>
      </c>
      <c r="DM43" s="50">
        <f t="shared" si="86"/>
        <v>44288</v>
      </c>
      <c r="DN43" s="50">
        <f t="shared" si="86"/>
        <v>44289</v>
      </c>
      <c r="DO43" s="50">
        <f t="shared" si="86"/>
        <v>44290</v>
      </c>
      <c r="DP43" s="50">
        <f t="shared" si="86"/>
        <v>44291</v>
      </c>
      <c r="DQ43" s="50">
        <f t="shared" si="86"/>
        <v>44292</v>
      </c>
      <c r="DR43" s="50">
        <f t="shared" si="86"/>
        <v>44293</v>
      </c>
      <c r="DS43" s="50">
        <f t="shared" si="86"/>
        <v>44294</v>
      </c>
      <c r="DT43" s="50">
        <f t="shared" si="86"/>
        <v>44295</v>
      </c>
      <c r="DU43" s="50">
        <f t="shared" si="86"/>
        <v>44296</v>
      </c>
      <c r="DV43" s="50">
        <f t="shared" si="86"/>
        <v>44297</v>
      </c>
      <c r="DW43" s="50">
        <f t="shared" si="86"/>
        <v>44298</v>
      </c>
      <c r="DX43" s="50">
        <f t="shared" si="86"/>
        <v>44299</v>
      </c>
      <c r="DY43" s="50">
        <f t="shared" si="86"/>
        <v>44300</v>
      </c>
      <c r="DZ43" s="50">
        <f t="shared" si="86"/>
        <v>44301</v>
      </c>
      <c r="EA43" s="50">
        <f t="shared" si="86"/>
        <v>44302</v>
      </c>
      <c r="EB43" s="50">
        <f t="shared" si="86"/>
        <v>44303</v>
      </c>
      <c r="EC43" s="50">
        <f t="shared" si="86"/>
        <v>44304</v>
      </c>
      <c r="ED43" s="50">
        <f t="shared" si="86"/>
        <v>44305</v>
      </c>
      <c r="EE43" s="50">
        <f t="shared" si="86"/>
        <v>44306</v>
      </c>
      <c r="EF43" s="50">
        <f t="shared" si="86"/>
        <v>44307</v>
      </c>
      <c r="EG43" s="50">
        <f t="shared" si="86"/>
        <v>44308</v>
      </c>
      <c r="EH43" s="50">
        <f t="shared" si="86"/>
        <v>44309</v>
      </c>
      <c r="EI43" s="50">
        <f t="shared" si="86"/>
        <v>44310</v>
      </c>
      <c r="EJ43" s="50">
        <f t="shared" si="86"/>
        <v>44311</v>
      </c>
      <c r="EK43" s="50">
        <f t="shared" si="86"/>
        <v>44312</v>
      </c>
      <c r="EL43" s="50">
        <f t="shared" si="86"/>
        <v>44313</v>
      </c>
      <c r="EM43" s="50">
        <f t="shared" si="86"/>
        <v>44314</v>
      </c>
      <c r="EN43" s="50">
        <f t="shared" si="86"/>
        <v>44315</v>
      </c>
      <c r="EO43" s="50">
        <f t="shared" si="86"/>
        <v>44316</v>
      </c>
      <c r="EP43" s="50">
        <f t="shared" si="86"/>
        <v>44317</v>
      </c>
      <c r="EQ43" s="50">
        <f t="shared" si="86"/>
        <v>44318</v>
      </c>
      <c r="ER43" s="50">
        <f t="shared" si="86"/>
        <v>44319</v>
      </c>
      <c r="ES43" s="50">
        <f t="shared" si="86"/>
        <v>44320</v>
      </c>
      <c r="ET43" s="50">
        <f t="shared" si="86"/>
        <v>44321</v>
      </c>
      <c r="EU43" s="50">
        <f t="shared" si="86"/>
        <v>44322</v>
      </c>
      <c r="EV43" s="50">
        <f t="shared" si="86"/>
        <v>44323</v>
      </c>
      <c r="EW43" s="50">
        <f t="shared" si="86"/>
        <v>44324</v>
      </c>
      <c r="EX43" s="50">
        <f t="shared" si="86"/>
        <v>44325</v>
      </c>
      <c r="EY43" s="50">
        <f t="shared" si="86"/>
        <v>44326</v>
      </c>
      <c r="EZ43" s="50">
        <f t="shared" ref="EZ43:HK43" si="87">IF($D$43=0,"-",EY43+1)</f>
        <v>44327</v>
      </c>
      <c r="FA43" s="50">
        <f t="shared" si="87"/>
        <v>44328</v>
      </c>
      <c r="FB43" s="50">
        <f t="shared" si="87"/>
        <v>44329</v>
      </c>
      <c r="FC43" s="50">
        <f t="shared" si="87"/>
        <v>44330</v>
      </c>
      <c r="FD43" s="50">
        <f t="shared" si="87"/>
        <v>44331</v>
      </c>
      <c r="FE43" s="50">
        <f t="shared" si="87"/>
        <v>44332</v>
      </c>
      <c r="FF43" s="50">
        <f t="shared" si="87"/>
        <v>44333</v>
      </c>
      <c r="FG43" s="50">
        <f t="shared" si="87"/>
        <v>44334</v>
      </c>
      <c r="FH43" s="50">
        <f t="shared" si="87"/>
        <v>44335</v>
      </c>
      <c r="FI43" s="50">
        <f t="shared" si="87"/>
        <v>44336</v>
      </c>
      <c r="FJ43" s="50">
        <f t="shared" si="87"/>
        <v>44337</v>
      </c>
      <c r="FK43" s="50">
        <f t="shared" si="87"/>
        <v>44338</v>
      </c>
      <c r="FL43" s="50">
        <f t="shared" si="87"/>
        <v>44339</v>
      </c>
      <c r="FM43" s="50">
        <f t="shared" si="87"/>
        <v>44340</v>
      </c>
      <c r="FN43" s="50">
        <f t="shared" si="87"/>
        <v>44341</v>
      </c>
      <c r="FO43" s="50">
        <f t="shared" si="87"/>
        <v>44342</v>
      </c>
      <c r="FP43" s="50">
        <f t="shared" si="87"/>
        <v>44343</v>
      </c>
      <c r="FQ43" s="50">
        <f t="shared" si="87"/>
        <v>44344</v>
      </c>
      <c r="FR43" s="50">
        <f t="shared" si="87"/>
        <v>44345</v>
      </c>
      <c r="FS43" s="50">
        <f t="shared" si="87"/>
        <v>44346</v>
      </c>
      <c r="FT43" s="50">
        <f t="shared" si="87"/>
        <v>44347</v>
      </c>
      <c r="FU43" s="50">
        <f t="shared" si="87"/>
        <v>44348</v>
      </c>
      <c r="FV43" s="50">
        <f t="shared" si="87"/>
        <v>44349</v>
      </c>
      <c r="FW43" s="50">
        <f t="shared" si="87"/>
        <v>44350</v>
      </c>
      <c r="FX43" s="50">
        <f t="shared" si="87"/>
        <v>44351</v>
      </c>
      <c r="FY43" s="50">
        <f t="shared" si="87"/>
        <v>44352</v>
      </c>
      <c r="FZ43" s="50">
        <f t="shared" si="87"/>
        <v>44353</v>
      </c>
      <c r="GA43" s="50">
        <f t="shared" si="87"/>
        <v>44354</v>
      </c>
      <c r="GB43" s="50">
        <f t="shared" si="87"/>
        <v>44355</v>
      </c>
      <c r="GC43" s="50">
        <f t="shared" si="87"/>
        <v>44356</v>
      </c>
      <c r="GD43" s="50">
        <f t="shared" si="87"/>
        <v>44357</v>
      </c>
      <c r="GE43" s="50">
        <f t="shared" si="87"/>
        <v>44358</v>
      </c>
      <c r="GF43" s="50">
        <f t="shared" si="87"/>
        <v>44359</v>
      </c>
      <c r="GG43" s="50">
        <f t="shared" si="87"/>
        <v>44360</v>
      </c>
      <c r="GH43" s="50">
        <f t="shared" si="87"/>
        <v>44361</v>
      </c>
      <c r="GI43" s="50">
        <f t="shared" si="87"/>
        <v>44362</v>
      </c>
      <c r="GJ43" s="50">
        <f t="shared" si="87"/>
        <v>44363</v>
      </c>
      <c r="GK43" s="50">
        <f t="shared" si="87"/>
        <v>44364</v>
      </c>
      <c r="GL43" s="50">
        <f t="shared" si="87"/>
        <v>44365</v>
      </c>
      <c r="GM43" s="50">
        <f t="shared" si="87"/>
        <v>44366</v>
      </c>
      <c r="GN43" s="50">
        <f t="shared" si="87"/>
        <v>44367</v>
      </c>
      <c r="GO43" s="50">
        <f t="shared" si="87"/>
        <v>44368</v>
      </c>
      <c r="GP43" s="50">
        <f t="shared" si="87"/>
        <v>44369</v>
      </c>
      <c r="GQ43" s="50">
        <f t="shared" si="87"/>
        <v>44370</v>
      </c>
      <c r="GR43" s="50">
        <f t="shared" si="87"/>
        <v>44371</v>
      </c>
      <c r="GS43" s="50">
        <f t="shared" si="87"/>
        <v>44372</v>
      </c>
      <c r="GT43" s="50">
        <f t="shared" si="87"/>
        <v>44373</v>
      </c>
      <c r="GU43" s="50">
        <f t="shared" si="87"/>
        <v>44374</v>
      </c>
      <c r="GV43" s="50">
        <f t="shared" si="87"/>
        <v>44375</v>
      </c>
      <c r="GW43" s="50">
        <f t="shared" si="87"/>
        <v>44376</v>
      </c>
      <c r="GX43" s="50">
        <f t="shared" si="87"/>
        <v>44377</v>
      </c>
      <c r="GY43" s="50">
        <f t="shared" si="87"/>
        <v>44378</v>
      </c>
      <c r="GZ43" s="50">
        <f t="shared" si="87"/>
        <v>44379</v>
      </c>
      <c r="HA43" s="50">
        <f t="shared" si="87"/>
        <v>44380</v>
      </c>
      <c r="HB43" s="50">
        <f t="shared" si="87"/>
        <v>44381</v>
      </c>
      <c r="HC43" s="50">
        <f t="shared" si="87"/>
        <v>44382</v>
      </c>
      <c r="HD43" s="50">
        <f t="shared" si="87"/>
        <v>44383</v>
      </c>
      <c r="HE43" s="50">
        <f t="shared" si="87"/>
        <v>44384</v>
      </c>
      <c r="HF43" s="50">
        <f t="shared" si="87"/>
        <v>44385</v>
      </c>
      <c r="HG43" s="50">
        <f t="shared" si="87"/>
        <v>44386</v>
      </c>
      <c r="HH43" s="50">
        <f t="shared" si="87"/>
        <v>44387</v>
      </c>
      <c r="HI43" s="50">
        <f t="shared" si="87"/>
        <v>44388</v>
      </c>
      <c r="HJ43" s="50">
        <f t="shared" si="87"/>
        <v>44389</v>
      </c>
      <c r="HK43" s="50">
        <f t="shared" si="87"/>
        <v>44390</v>
      </c>
      <c r="HL43" s="50">
        <f t="shared" ref="HL43:JW43" si="88">IF($D$43=0,"-",HK43+1)</f>
        <v>44391</v>
      </c>
      <c r="HM43" s="50">
        <f t="shared" si="88"/>
        <v>44392</v>
      </c>
      <c r="HN43" s="50">
        <f t="shared" si="88"/>
        <v>44393</v>
      </c>
      <c r="HO43" s="50">
        <f t="shared" si="88"/>
        <v>44394</v>
      </c>
      <c r="HP43" s="50">
        <f t="shared" si="88"/>
        <v>44395</v>
      </c>
      <c r="HQ43" s="50">
        <f t="shared" si="88"/>
        <v>44396</v>
      </c>
      <c r="HR43" s="50">
        <f t="shared" si="88"/>
        <v>44397</v>
      </c>
      <c r="HS43" s="50">
        <f t="shared" si="88"/>
        <v>44398</v>
      </c>
      <c r="HT43" s="50">
        <f t="shared" si="88"/>
        <v>44399</v>
      </c>
      <c r="HU43" s="50">
        <f t="shared" si="88"/>
        <v>44400</v>
      </c>
      <c r="HV43" s="50">
        <f t="shared" si="88"/>
        <v>44401</v>
      </c>
      <c r="HW43" s="50">
        <f t="shared" si="88"/>
        <v>44402</v>
      </c>
      <c r="HX43" s="50">
        <f t="shared" si="88"/>
        <v>44403</v>
      </c>
      <c r="HY43" s="50">
        <f t="shared" si="88"/>
        <v>44404</v>
      </c>
      <c r="HZ43" s="50">
        <f t="shared" si="88"/>
        <v>44405</v>
      </c>
      <c r="IA43" s="50">
        <f t="shared" si="88"/>
        <v>44406</v>
      </c>
      <c r="IB43" s="50">
        <f t="shared" si="88"/>
        <v>44407</v>
      </c>
      <c r="IC43" s="50">
        <f t="shared" si="88"/>
        <v>44408</v>
      </c>
      <c r="ID43" s="50">
        <f t="shared" si="88"/>
        <v>44409</v>
      </c>
      <c r="IE43" s="50">
        <f t="shared" si="88"/>
        <v>44410</v>
      </c>
      <c r="IF43" s="50">
        <f t="shared" si="88"/>
        <v>44411</v>
      </c>
      <c r="IG43" s="50">
        <f t="shared" si="88"/>
        <v>44412</v>
      </c>
      <c r="IH43" s="50">
        <f t="shared" si="88"/>
        <v>44413</v>
      </c>
      <c r="II43" s="50">
        <f t="shared" si="88"/>
        <v>44414</v>
      </c>
      <c r="IJ43" s="50">
        <f t="shared" si="88"/>
        <v>44415</v>
      </c>
      <c r="IK43" s="50">
        <f t="shared" si="88"/>
        <v>44416</v>
      </c>
      <c r="IL43" s="50">
        <f t="shared" si="88"/>
        <v>44417</v>
      </c>
      <c r="IM43" s="50">
        <f t="shared" si="88"/>
        <v>44418</v>
      </c>
      <c r="IN43" s="50">
        <f t="shared" si="88"/>
        <v>44419</v>
      </c>
      <c r="IO43" s="50">
        <f t="shared" si="88"/>
        <v>44420</v>
      </c>
      <c r="IP43" s="50">
        <f t="shared" si="88"/>
        <v>44421</v>
      </c>
      <c r="IQ43" s="50">
        <f t="shared" si="88"/>
        <v>44422</v>
      </c>
      <c r="IR43" s="50">
        <f t="shared" si="88"/>
        <v>44423</v>
      </c>
      <c r="IS43" s="50">
        <f t="shared" si="88"/>
        <v>44424</v>
      </c>
      <c r="IT43" s="50">
        <f t="shared" si="88"/>
        <v>44425</v>
      </c>
      <c r="IU43" s="50">
        <f t="shared" si="88"/>
        <v>44426</v>
      </c>
      <c r="IV43" s="50">
        <f t="shared" si="88"/>
        <v>44427</v>
      </c>
      <c r="IW43" s="50">
        <f t="shared" si="88"/>
        <v>44428</v>
      </c>
      <c r="IX43" s="50">
        <f t="shared" si="88"/>
        <v>44429</v>
      </c>
      <c r="IY43" s="50">
        <f t="shared" si="88"/>
        <v>44430</v>
      </c>
      <c r="IZ43" s="50">
        <f t="shared" si="88"/>
        <v>44431</v>
      </c>
      <c r="JA43" s="50">
        <f t="shared" si="88"/>
        <v>44432</v>
      </c>
      <c r="JB43" s="50">
        <f t="shared" si="88"/>
        <v>44433</v>
      </c>
      <c r="JC43" s="50">
        <f t="shared" si="88"/>
        <v>44434</v>
      </c>
      <c r="JD43" s="50">
        <f t="shared" si="88"/>
        <v>44435</v>
      </c>
      <c r="JE43" s="50">
        <f t="shared" si="88"/>
        <v>44436</v>
      </c>
      <c r="JF43" s="50">
        <f t="shared" si="88"/>
        <v>44437</v>
      </c>
      <c r="JG43" s="50">
        <f t="shared" si="88"/>
        <v>44438</v>
      </c>
      <c r="JH43" s="50">
        <f t="shared" si="88"/>
        <v>44439</v>
      </c>
      <c r="JI43" s="50">
        <f t="shared" si="88"/>
        <v>44440</v>
      </c>
      <c r="JJ43" s="50">
        <f t="shared" si="88"/>
        <v>44441</v>
      </c>
      <c r="JK43" s="50">
        <f t="shared" si="88"/>
        <v>44442</v>
      </c>
      <c r="JL43" s="50">
        <f t="shared" si="88"/>
        <v>44443</v>
      </c>
      <c r="JM43" s="50">
        <f t="shared" si="88"/>
        <v>44444</v>
      </c>
      <c r="JN43" s="50">
        <f t="shared" si="88"/>
        <v>44445</v>
      </c>
      <c r="JO43" s="50">
        <f t="shared" si="88"/>
        <v>44446</v>
      </c>
      <c r="JP43" s="50">
        <f t="shared" si="88"/>
        <v>44447</v>
      </c>
      <c r="JQ43" s="50">
        <f t="shared" si="88"/>
        <v>44448</v>
      </c>
      <c r="JR43" s="50">
        <f t="shared" si="88"/>
        <v>44449</v>
      </c>
      <c r="JS43" s="50">
        <f t="shared" si="88"/>
        <v>44450</v>
      </c>
      <c r="JT43" s="50">
        <f t="shared" si="88"/>
        <v>44451</v>
      </c>
      <c r="JU43" s="50">
        <f t="shared" si="88"/>
        <v>44452</v>
      </c>
      <c r="JV43" s="50">
        <f t="shared" si="88"/>
        <v>44453</v>
      </c>
      <c r="JW43" s="50">
        <f t="shared" si="88"/>
        <v>44454</v>
      </c>
      <c r="JX43" s="50">
        <f t="shared" ref="JX43:MI43" si="89">IF($D$43=0,"-",JW43+1)</f>
        <v>44455</v>
      </c>
      <c r="JY43" s="50">
        <f t="shared" si="89"/>
        <v>44456</v>
      </c>
      <c r="JZ43" s="50">
        <f t="shared" si="89"/>
        <v>44457</v>
      </c>
      <c r="KA43" s="50">
        <f t="shared" si="89"/>
        <v>44458</v>
      </c>
      <c r="KB43" s="50">
        <f t="shared" si="89"/>
        <v>44459</v>
      </c>
      <c r="KC43" s="50">
        <f t="shared" si="89"/>
        <v>44460</v>
      </c>
      <c r="KD43" s="50">
        <f t="shared" si="89"/>
        <v>44461</v>
      </c>
      <c r="KE43" s="50">
        <f t="shared" si="89"/>
        <v>44462</v>
      </c>
      <c r="KF43" s="50">
        <f t="shared" si="89"/>
        <v>44463</v>
      </c>
      <c r="KG43" s="50">
        <f t="shared" si="89"/>
        <v>44464</v>
      </c>
      <c r="KH43" s="50">
        <f t="shared" si="89"/>
        <v>44465</v>
      </c>
      <c r="KI43" s="50">
        <f t="shared" si="89"/>
        <v>44466</v>
      </c>
      <c r="KJ43" s="50">
        <f t="shared" si="89"/>
        <v>44467</v>
      </c>
      <c r="KK43" s="50">
        <f t="shared" si="89"/>
        <v>44468</v>
      </c>
      <c r="KL43" s="50">
        <f t="shared" si="89"/>
        <v>44469</v>
      </c>
      <c r="KM43" s="50">
        <f t="shared" si="89"/>
        <v>44470</v>
      </c>
      <c r="KN43" s="50">
        <f t="shared" si="89"/>
        <v>44471</v>
      </c>
      <c r="KO43" s="50">
        <f t="shared" si="89"/>
        <v>44472</v>
      </c>
      <c r="KP43" s="50">
        <f t="shared" si="89"/>
        <v>44473</v>
      </c>
      <c r="KQ43" s="50">
        <f t="shared" si="89"/>
        <v>44474</v>
      </c>
      <c r="KR43" s="50">
        <f t="shared" si="89"/>
        <v>44475</v>
      </c>
      <c r="KS43" s="50">
        <f t="shared" si="89"/>
        <v>44476</v>
      </c>
      <c r="KT43" s="50">
        <f t="shared" si="89"/>
        <v>44477</v>
      </c>
      <c r="KU43" s="50">
        <f t="shared" si="89"/>
        <v>44478</v>
      </c>
      <c r="KV43" s="50">
        <f t="shared" si="89"/>
        <v>44479</v>
      </c>
      <c r="KW43" s="50">
        <f t="shared" si="89"/>
        <v>44480</v>
      </c>
      <c r="KX43" s="50">
        <f t="shared" si="89"/>
        <v>44481</v>
      </c>
      <c r="KY43" s="50">
        <f t="shared" si="89"/>
        <v>44482</v>
      </c>
      <c r="KZ43" s="50">
        <f t="shared" si="89"/>
        <v>44483</v>
      </c>
      <c r="LA43" s="50">
        <f t="shared" si="89"/>
        <v>44484</v>
      </c>
      <c r="LB43" s="50">
        <f t="shared" si="89"/>
        <v>44485</v>
      </c>
      <c r="LC43" s="50">
        <f t="shared" si="89"/>
        <v>44486</v>
      </c>
      <c r="LD43" s="50">
        <f t="shared" si="89"/>
        <v>44487</v>
      </c>
      <c r="LE43" s="50">
        <f t="shared" si="89"/>
        <v>44488</v>
      </c>
      <c r="LF43" s="50">
        <f t="shared" si="89"/>
        <v>44489</v>
      </c>
      <c r="LG43" s="50">
        <f t="shared" si="89"/>
        <v>44490</v>
      </c>
      <c r="LH43" s="50">
        <f t="shared" si="89"/>
        <v>44491</v>
      </c>
      <c r="LI43" s="50">
        <f t="shared" si="89"/>
        <v>44492</v>
      </c>
      <c r="LJ43" s="50">
        <f t="shared" si="89"/>
        <v>44493</v>
      </c>
      <c r="LK43" s="50">
        <f t="shared" si="89"/>
        <v>44494</v>
      </c>
      <c r="LL43" s="50">
        <f t="shared" si="89"/>
        <v>44495</v>
      </c>
      <c r="LM43" s="50">
        <f t="shared" si="89"/>
        <v>44496</v>
      </c>
      <c r="LN43" s="50">
        <f t="shared" si="89"/>
        <v>44497</v>
      </c>
      <c r="LO43" s="50">
        <f t="shared" si="89"/>
        <v>44498</v>
      </c>
      <c r="LP43" s="50">
        <f t="shared" si="89"/>
        <v>44499</v>
      </c>
      <c r="LQ43" s="50">
        <f t="shared" si="89"/>
        <v>44500</v>
      </c>
      <c r="LR43" s="50">
        <f t="shared" si="89"/>
        <v>44501</v>
      </c>
      <c r="LS43" s="50">
        <f t="shared" si="89"/>
        <v>44502</v>
      </c>
      <c r="LT43" s="50">
        <f t="shared" si="89"/>
        <v>44503</v>
      </c>
      <c r="LU43" s="50">
        <f t="shared" si="89"/>
        <v>44504</v>
      </c>
      <c r="LV43" s="50">
        <f t="shared" si="89"/>
        <v>44505</v>
      </c>
      <c r="LW43" s="50">
        <f t="shared" si="89"/>
        <v>44506</v>
      </c>
      <c r="LX43" s="50">
        <f t="shared" si="89"/>
        <v>44507</v>
      </c>
      <c r="LY43" s="50">
        <f t="shared" si="89"/>
        <v>44508</v>
      </c>
      <c r="LZ43" s="50">
        <f t="shared" si="89"/>
        <v>44509</v>
      </c>
      <c r="MA43" s="50">
        <f t="shared" si="89"/>
        <v>44510</v>
      </c>
      <c r="MB43" s="50">
        <f t="shared" si="89"/>
        <v>44511</v>
      </c>
      <c r="MC43" s="50">
        <f t="shared" si="89"/>
        <v>44512</v>
      </c>
      <c r="MD43" s="50">
        <f t="shared" si="89"/>
        <v>44513</v>
      </c>
      <c r="ME43" s="50">
        <f t="shared" si="89"/>
        <v>44514</v>
      </c>
      <c r="MF43" s="50">
        <f t="shared" si="89"/>
        <v>44515</v>
      </c>
      <c r="MG43" s="50">
        <f t="shared" si="89"/>
        <v>44516</v>
      </c>
      <c r="MH43" s="50">
        <f t="shared" si="89"/>
        <v>44517</v>
      </c>
      <c r="MI43" s="50">
        <f t="shared" si="89"/>
        <v>44518</v>
      </c>
      <c r="MJ43" s="50">
        <f t="shared" ref="MJ43:OU43" si="90">IF($D$43=0,"-",MI43+1)</f>
        <v>44519</v>
      </c>
      <c r="MK43" s="50">
        <f t="shared" si="90"/>
        <v>44520</v>
      </c>
      <c r="ML43" s="50">
        <f t="shared" si="90"/>
        <v>44521</v>
      </c>
      <c r="MM43" s="50">
        <f t="shared" si="90"/>
        <v>44522</v>
      </c>
      <c r="MN43" s="50">
        <f t="shared" si="90"/>
        <v>44523</v>
      </c>
      <c r="MO43" s="50">
        <f t="shared" si="90"/>
        <v>44524</v>
      </c>
      <c r="MP43" s="50">
        <f t="shared" si="90"/>
        <v>44525</v>
      </c>
      <c r="MQ43" s="50">
        <f t="shared" si="90"/>
        <v>44526</v>
      </c>
      <c r="MR43" s="50">
        <f t="shared" si="90"/>
        <v>44527</v>
      </c>
      <c r="MS43" s="50">
        <f t="shared" si="90"/>
        <v>44528</v>
      </c>
      <c r="MT43" s="50">
        <f t="shared" si="90"/>
        <v>44529</v>
      </c>
      <c r="MU43" s="50">
        <f t="shared" si="90"/>
        <v>44530</v>
      </c>
      <c r="MV43" s="50">
        <f t="shared" si="90"/>
        <v>44531</v>
      </c>
      <c r="MW43" s="50">
        <f t="shared" si="90"/>
        <v>44532</v>
      </c>
      <c r="MX43" s="50">
        <f t="shared" si="90"/>
        <v>44533</v>
      </c>
      <c r="MY43" s="50">
        <f t="shared" si="90"/>
        <v>44534</v>
      </c>
      <c r="MZ43" s="50">
        <f t="shared" si="90"/>
        <v>44535</v>
      </c>
      <c r="NA43" s="50">
        <f t="shared" si="90"/>
        <v>44536</v>
      </c>
      <c r="NB43" s="50">
        <f t="shared" si="90"/>
        <v>44537</v>
      </c>
      <c r="NC43" s="50">
        <f t="shared" si="90"/>
        <v>44538</v>
      </c>
      <c r="ND43" s="50">
        <f t="shared" si="90"/>
        <v>44539</v>
      </c>
      <c r="NE43" s="50">
        <f t="shared" si="90"/>
        <v>44540</v>
      </c>
      <c r="NF43" s="50">
        <f t="shared" si="90"/>
        <v>44541</v>
      </c>
      <c r="NG43" s="50">
        <f t="shared" si="90"/>
        <v>44542</v>
      </c>
      <c r="NH43" s="50">
        <f t="shared" si="90"/>
        <v>44543</v>
      </c>
      <c r="NI43" s="50">
        <f t="shared" si="90"/>
        <v>44544</v>
      </c>
      <c r="NJ43" s="50">
        <f t="shared" si="90"/>
        <v>44545</v>
      </c>
      <c r="NK43" s="50">
        <f t="shared" si="90"/>
        <v>44546</v>
      </c>
      <c r="NL43" s="50">
        <f t="shared" si="90"/>
        <v>44547</v>
      </c>
      <c r="NM43" s="50">
        <f t="shared" si="90"/>
        <v>44548</v>
      </c>
      <c r="NN43" s="50">
        <f t="shared" si="90"/>
        <v>44549</v>
      </c>
      <c r="NO43" s="50">
        <f t="shared" si="90"/>
        <v>44550</v>
      </c>
      <c r="NP43" s="50">
        <f t="shared" si="90"/>
        <v>44551</v>
      </c>
      <c r="NQ43" s="50">
        <f t="shared" si="90"/>
        <v>44552</v>
      </c>
      <c r="NR43" s="50">
        <f t="shared" si="90"/>
        <v>44553</v>
      </c>
      <c r="NS43" s="50">
        <f t="shared" si="90"/>
        <v>44554</v>
      </c>
      <c r="NT43" s="50">
        <f t="shared" si="90"/>
        <v>44555</v>
      </c>
      <c r="NU43" s="50">
        <f t="shared" si="90"/>
        <v>44556</v>
      </c>
      <c r="NV43" s="50">
        <f t="shared" si="90"/>
        <v>44557</v>
      </c>
      <c r="NW43" s="50">
        <f t="shared" si="90"/>
        <v>44558</v>
      </c>
      <c r="NX43" s="50">
        <f t="shared" si="90"/>
        <v>44559</v>
      </c>
      <c r="NY43" s="50">
        <f t="shared" si="90"/>
        <v>44560</v>
      </c>
      <c r="NZ43" s="50">
        <f t="shared" si="90"/>
        <v>44561</v>
      </c>
      <c r="OA43" s="50">
        <f t="shared" si="90"/>
        <v>44562</v>
      </c>
      <c r="OB43" s="50">
        <f t="shared" si="90"/>
        <v>44563</v>
      </c>
      <c r="OC43" s="50">
        <f t="shared" si="90"/>
        <v>44564</v>
      </c>
      <c r="OD43" s="50">
        <f t="shared" si="90"/>
        <v>44565</v>
      </c>
      <c r="OE43" s="50">
        <f t="shared" si="90"/>
        <v>44566</v>
      </c>
      <c r="OF43" s="50">
        <f t="shared" si="90"/>
        <v>44567</v>
      </c>
      <c r="OG43" s="50">
        <f t="shared" si="90"/>
        <v>44568</v>
      </c>
      <c r="OH43" s="50">
        <f t="shared" si="90"/>
        <v>44569</v>
      </c>
      <c r="OI43" s="50">
        <f t="shared" si="90"/>
        <v>44570</v>
      </c>
      <c r="OJ43" s="50">
        <f t="shared" si="90"/>
        <v>44571</v>
      </c>
      <c r="OK43" s="50">
        <f t="shared" si="90"/>
        <v>44572</v>
      </c>
      <c r="OL43" s="50">
        <f t="shared" si="90"/>
        <v>44573</v>
      </c>
      <c r="OM43" s="50">
        <f t="shared" si="90"/>
        <v>44574</v>
      </c>
      <c r="ON43" s="50">
        <f t="shared" si="90"/>
        <v>44575</v>
      </c>
      <c r="OO43" s="50">
        <f t="shared" si="90"/>
        <v>44576</v>
      </c>
      <c r="OP43" s="50">
        <f t="shared" si="90"/>
        <v>44577</v>
      </c>
      <c r="OQ43" s="50">
        <f t="shared" si="90"/>
        <v>44578</v>
      </c>
      <c r="OR43" s="50">
        <f t="shared" si="90"/>
        <v>44579</v>
      </c>
      <c r="OS43" s="50">
        <f t="shared" si="90"/>
        <v>44580</v>
      </c>
      <c r="OT43" s="50">
        <f t="shared" si="90"/>
        <v>44581</v>
      </c>
      <c r="OU43" s="50">
        <f t="shared" si="90"/>
        <v>44582</v>
      </c>
      <c r="OV43" s="50">
        <f>IF($D$43=0,"-",OU43+1)</f>
        <v>44583</v>
      </c>
      <c r="OW43" s="50">
        <f>IF($D$43=0,"-",OV43+1)</f>
        <v>44584</v>
      </c>
      <c r="OX43" s="50">
        <f>IF($D$43=0,"-",OW43+1)</f>
        <v>44585</v>
      </c>
      <c r="OY43" s="50">
        <f>IF($D$43=0,"-",OX43+1)</f>
        <v>44586</v>
      </c>
      <c r="OZ43" s="50">
        <f>IF($D$43=0,"-",OY43+1)</f>
        <v>44587</v>
      </c>
    </row>
    <row r="45" spans="1:416" ht="21" x14ac:dyDescent="0.25">
      <c r="A45" s="47" t="s">
        <v>41</v>
      </c>
      <c r="B45" s="47" t="s">
        <v>19</v>
      </c>
      <c r="C45" s="48" t="s">
        <v>29</v>
      </c>
    </row>
    <row r="46" spans="1:416" ht="10.5" x14ac:dyDescent="0.25">
      <c r="A46" s="58" t="str">
        <f>IF(BASE!C22="","",BASE!C22)</f>
        <v>OSCAR DÍAZ</v>
      </c>
      <c r="B46" s="58">
        <f>IF(BASE!D22="","",BASE!D22)</f>
        <v>13</v>
      </c>
      <c r="C46" s="59">
        <f>IF(BASE!E22=0,"0",BASE!E22)</f>
        <v>44209</v>
      </c>
      <c r="D46" s="49">
        <v>44197</v>
      </c>
      <c r="E46" s="50">
        <f t="shared" ref="E46:X46" si="91">IF($D$46=0,"-",F46-1)</f>
        <v>44176</v>
      </c>
      <c r="F46" s="50">
        <f t="shared" si="91"/>
        <v>44177</v>
      </c>
      <c r="G46" s="50">
        <f t="shared" si="91"/>
        <v>44178</v>
      </c>
      <c r="H46" s="50">
        <f t="shared" si="91"/>
        <v>44179</v>
      </c>
      <c r="I46" s="50">
        <f t="shared" si="91"/>
        <v>44180</v>
      </c>
      <c r="J46" s="50">
        <f t="shared" si="91"/>
        <v>44181</v>
      </c>
      <c r="K46" s="50">
        <f t="shared" si="91"/>
        <v>44182</v>
      </c>
      <c r="L46" s="50">
        <f t="shared" si="91"/>
        <v>44183</v>
      </c>
      <c r="M46" s="50">
        <f t="shared" si="91"/>
        <v>44184</v>
      </c>
      <c r="N46" s="50">
        <f t="shared" si="91"/>
        <v>44185</v>
      </c>
      <c r="O46" s="50">
        <f t="shared" si="91"/>
        <v>44186</v>
      </c>
      <c r="P46" s="50">
        <f t="shared" si="91"/>
        <v>44187</v>
      </c>
      <c r="Q46" s="50">
        <f t="shared" si="91"/>
        <v>44188</v>
      </c>
      <c r="R46" s="50">
        <f t="shared" si="91"/>
        <v>44189</v>
      </c>
      <c r="S46" s="50">
        <f t="shared" si="91"/>
        <v>44190</v>
      </c>
      <c r="T46" s="50">
        <f t="shared" si="91"/>
        <v>44191</v>
      </c>
      <c r="U46" s="50">
        <f t="shared" si="91"/>
        <v>44192</v>
      </c>
      <c r="V46" s="50">
        <f t="shared" si="91"/>
        <v>44193</v>
      </c>
      <c r="W46" s="50">
        <f t="shared" si="91"/>
        <v>44194</v>
      </c>
      <c r="X46" s="50">
        <f t="shared" si="91"/>
        <v>44195</v>
      </c>
      <c r="Y46" s="50">
        <f>IF($D$46=0,"-",Z46-1)</f>
        <v>44196</v>
      </c>
      <c r="Z46" s="50">
        <f>IF($D$46=0,"-",D46)</f>
        <v>44197</v>
      </c>
      <c r="AA46" s="50">
        <f>IF($D$46=0,"-",Z46+1)</f>
        <v>44198</v>
      </c>
      <c r="AB46" s="50">
        <f t="shared" ref="AB46:CM46" si="92">IF($D$46=0,"-",AA46+1)</f>
        <v>44199</v>
      </c>
      <c r="AC46" s="50">
        <f t="shared" si="92"/>
        <v>44200</v>
      </c>
      <c r="AD46" s="50">
        <f t="shared" si="92"/>
        <v>44201</v>
      </c>
      <c r="AE46" s="50">
        <f t="shared" si="92"/>
        <v>44202</v>
      </c>
      <c r="AF46" s="50">
        <f t="shared" si="92"/>
        <v>44203</v>
      </c>
      <c r="AG46" s="50">
        <f t="shared" si="92"/>
        <v>44204</v>
      </c>
      <c r="AH46" s="50">
        <f t="shared" si="92"/>
        <v>44205</v>
      </c>
      <c r="AI46" s="50">
        <f t="shared" si="92"/>
        <v>44206</v>
      </c>
      <c r="AJ46" s="50">
        <f t="shared" si="92"/>
        <v>44207</v>
      </c>
      <c r="AK46" s="50">
        <f t="shared" si="92"/>
        <v>44208</v>
      </c>
      <c r="AL46" s="50">
        <f t="shared" si="92"/>
        <v>44209</v>
      </c>
      <c r="AM46" s="50">
        <f t="shared" si="92"/>
        <v>44210</v>
      </c>
      <c r="AN46" s="50">
        <f t="shared" si="92"/>
        <v>44211</v>
      </c>
      <c r="AO46" s="50">
        <f t="shared" si="92"/>
        <v>44212</v>
      </c>
      <c r="AP46" s="50">
        <f t="shared" si="92"/>
        <v>44213</v>
      </c>
      <c r="AQ46" s="50">
        <f t="shared" si="92"/>
        <v>44214</v>
      </c>
      <c r="AR46" s="50">
        <f t="shared" si="92"/>
        <v>44215</v>
      </c>
      <c r="AS46" s="50">
        <f t="shared" si="92"/>
        <v>44216</v>
      </c>
      <c r="AT46" s="50">
        <f t="shared" si="92"/>
        <v>44217</v>
      </c>
      <c r="AU46" s="50">
        <f t="shared" si="92"/>
        <v>44218</v>
      </c>
      <c r="AV46" s="50">
        <f t="shared" si="92"/>
        <v>44219</v>
      </c>
      <c r="AW46" s="50">
        <f t="shared" si="92"/>
        <v>44220</v>
      </c>
      <c r="AX46" s="50">
        <f t="shared" si="92"/>
        <v>44221</v>
      </c>
      <c r="AY46" s="50">
        <f t="shared" si="92"/>
        <v>44222</v>
      </c>
      <c r="AZ46" s="50">
        <f t="shared" si="92"/>
        <v>44223</v>
      </c>
      <c r="BA46" s="50">
        <f t="shared" si="92"/>
        <v>44224</v>
      </c>
      <c r="BB46" s="50">
        <f t="shared" si="92"/>
        <v>44225</v>
      </c>
      <c r="BC46" s="50">
        <f t="shared" si="92"/>
        <v>44226</v>
      </c>
      <c r="BD46" s="50">
        <f t="shared" si="92"/>
        <v>44227</v>
      </c>
      <c r="BE46" s="50">
        <f t="shared" si="92"/>
        <v>44228</v>
      </c>
      <c r="BF46" s="50">
        <f t="shared" si="92"/>
        <v>44229</v>
      </c>
      <c r="BG46" s="50">
        <f t="shared" si="92"/>
        <v>44230</v>
      </c>
      <c r="BH46" s="50">
        <f t="shared" si="92"/>
        <v>44231</v>
      </c>
      <c r="BI46" s="50">
        <f t="shared" si="92"/>
        <v>44232</v>
      </c>
      <c r="BJ46" s="50">
        <f t="shared" si="92"/>
        <v>44233</v>
      </c>
      <c r="BK46" s="50">
        <f t="shared" si="92"/>
        <v>44234</v>
      </c>
      <c r="BL46" s="50">
        <f t="shared" si="92"/>
        <v>44235</v>
      </c>
      <c r="BM46" s="50">
        <f t="shared" si="92"/>
        <v>44236</v>
      </c>
      <c r="BN46" s="50">
        <f t="shared" si="92"/>
        <v>44237</v>
      </c>
      <c r="BO46" s="50">
        <f t="shared" si="92"/>
        <v>44238</v>
      </c>
      <c r="BP46" s="50">
        <f t="shared" si="92"/>
        <v>44239</v>
      </c>
      <c r="BQ46" s="50">
        <f t="shared" si="92"/>
        <v>44240</v>
      </c>
      <c r="BR46" s="50">
        <f t="shared" si="92"/>
        <v>44241</v>
      </c>
      <c r="BS46" s="50">
        <f t="shared" si="92"/>
        <v>44242</v>
      </c>
      <c r="BT46" s="50">
        <f t="shared" si="92"/>
        <v>44243</v>
      </c>
      <c r="BU46" s="50">
        <f t="shared" si="92"/>
        <v>44244</v>
      </c>
      <c r="BV46" s="50">
        <f t="shared" si="92"/>
        <v>44245</v>
      </c>
      <c r="BW46" s="50">
        <f t="shared" si="92"/>
        <v>44246</v>
      </c>
      <c r="BX46" s="50">
        <f t="shared" si="92"/>
        <v>44247</v>
      </c>
      <c r="BY46" s="50">
        <f t="shared" si="92"/>
        <v>44248</v>
      </c>
      <c r="BZ46" s="50">
        <f t="shared" si="92"/>
        <v>44249</v>
      </c>
      <c r="CA46" s="50">
        <f t="shared" si="92"/>
        <v>44250</v>
      </c>
      <c r="CB46" s="50">
        <f t="shared" si="92"/>
        <v>44251</v>
      </c>
      <c r="CC46" s="50">
        <f t="shared" si="92"/>
        <v>44252</v>
      </c>
      <c r="CD46" s="50">
        <f t="shared" si="92"/>
        <v>44253</v>
      </c>
      <c r="CE46" s="50">
        <f t="shared" si="92"/>
        <v>44254</v>
      </c>
      <c r="CF46" s="50">
        <f t="shared" si="92"/>
        <v>44255</v>
      </c>
      <c r="CG46" s="50">
        <f t="shared" si="92"/>
        <v>44256</v>
      </c>
      <c r="CH46" s="50">
        <f t="shared" si="92"/>
        <v>44257</v>
      </c>
      <c r="CI46" s="50">
        <f t="shared" si="92"/>
        <v>44258</v>
      </c>
      <c r="CJ46" s="50">
        <f t="shared" si="92"/>
        <v>44259</v>
      </c>
      <c r="CK46" s="50">
        <f t="shared" si="92"/>
        <v>44260</v>
      </c>
      <c r="CL46" s="50">
        <f t="shared" si="92"/>
        <v>44261</v>
      </c>
      <c r="CM46" s="50">
        <f t="shared" si="92"/>
        <v>44262</v>
      </c>
      <c r="CN46" s="50">
        <f t="shared" ref="CN46:EY46" si="93">IF($D$46=0,"-",CM46+1)</f>
        <v>44263</v>
      </c>
      <c r="CO46" s="50">
        <f t="shared" si="93"/>
        <v>44264</v>
      </c>
      <c r="CP46" s="50">
        <f t="shared" si="93"/>
        <v>44265</v>
      </c>
      <c r="CQ46" s="50">
        <f t="shared" si="93"/>
        <v>44266</v>
      </c>
      <c r="CR46" s="50">
        <f t="shared" si="93"/>
        <v>44267</v>
      </c>
      <c r="CS46" s="50">
        <f t="shared" si="93"/>
        <v>44268</v>
      </c>
      <c r="CT46" s="50">
        <f t="shared" si="93"/>
        <v>44269</v>
      </c>
      <c r="CU46" s="50">
        <f t="shared" si="93"/>
        <v>44270</v>
      </c>
      <c r="CV46" s="50">
        <f t="shared" si="93"/>
        <v>44271</v>
      </c>
      <c r="CW46" s="50">
        <f t="shared" si="93"/>
        <v>44272</v>
      </c>
      <c r="CX46" s="50">
        <f t="shared" si="93"/>
        <v>44273</v>
      </c>
      <c r="CY46" s="50">
        <f t="shared" si="93"/>
        <v>44274</v>
      </c>
      <c r="CZ46" s="50">
        <f t="shared" si="93"/>
        <v>44275</v>
      </c>
      <c r="DA46" s="50">
        <f t="shared" si="93"/>
        <v>44276</v>
      </c>
      <c r="DB46" s="50">
        <f t="shared" si="93"/>
        <v>44277</v>
      </c>
      <c r="DC46" s="50">
        <f t="shared" si="93"/>
        <v>44278</v>
      </c>
      <c r="DD46" s="50">
        <f t="shared" si="93"/>
        <v>44279</v>
      </c>
      <c r="DE46" s="50">
        <f t="shared" si="93"/>
        <v>44280</v>
      </c>
      <c r="DF46" s="50">
        <f t="shared" si="93"/>
        <v>44281</v>
      </c>
      <c r="DG46" s="50">
        <f t="shared" si="93"/>
        <v>44282</v>
      </c>
      <c r="DH46" s="50">
        <f t="shared" si="93"/>
        <v>44283</v>
      </c>
      <c r="DI46" s="50">
        <f t="shared" si="93"/>
        <v>44284</v>
      </c>
      <c r="DJ46" s="50">
        <f t="shared" si="93"/>
        <v>44285</v>
      </c>
      <c r="DK46" s="50">
        <f t="shared" si="93"/>
        <v>44286</v>
      </c>
      <c r="DL46" s="50">
        <f t="shared" si="93"/>
        <v>44287</v>
      </c>
      <c r="DM46" s="50">
        <f t="shared" si="93"/>
        <v>44288</v>
      </c>
      <c r="DN46" s="50">
        <f t="shared" si="93"/>
        <v>44289</v>
      </c>
      <c r="DO46" s="50">
        <f t="shared" si="93"/>
        <v>44290</v>
      </c>
      <c r="DP46" s="50">
        <f t="shared" si="93"/>
        <v>44291</v>
      </c>
      <c r="DQ46" s="50">
        <f t="shared" si="93"/>
        <v>44292</v>
      </c>
      <c r="DR46" s="50">
        <f t="shared" si="93"/>
        <v>44293</v>
      </c>
      <c r="DS46" s="50">
        <f t="shared" si="93"/>
        <v>44294</v>
      </c>
      <c r="DT46" s="50">
        <f t="shared" si="93"/>
        <v>44295</v>
      </c>
      <c r="DU46" s="50">
        <f t="shared" si="93"/>
        <v>44296</v>
      </c>
      <c r="DV46" s="50">
        <f t="shared" si="93"/>
        <v>44297</v>
      </c>
      <c r="DW46" s="50">
        <f t="shared" si="93"/>
        <v>44298</v>
      </c>
      <c r="DX46" s="50">
        <f t="shared" si="93"/>
        <v>44299</v>
      </c>
      <c r="DY46" s="50">
        <f t="shared" si="93"/>
        <v>44300</v>
      </c>
      <c r="DZ46" s="50">
        <f t="shared" si="93"/>
        <v>44301</v>
      </c>
      <c r="EA46" s="50">
        <f t="shared" si="93"/>
        <v>44302</v>
      </c>
      <c r="EB46" s="50">
        <f t="shared" si="93"/>
        <v>44303</v>
      </c>
      <c r="EC46" s="50">
        <f t="shared" si="93"/>
        <v>44304</v>
      </c>
      <c r="ED46" s="50">
        <f t="shared" si="93"/>
        <v>44305</v>
      </c>
      <c r="EE46" s="50">
        <f t="shared" si="93"/>
        <v>44306</v>
      </c>
      <c r="EF46" s="50">
        <f t="shared" si="93"/>
        <v>44307</v>
      </c>
      <c r="EG46" s="50">
        <f t="shared" si="93"/>
        <v>44308</v>
      </c>
      <c r="EH46" s="50">
        <f t="shared" si="93"/>
        <v>44309</v>
      </c>
      <c r="EI46" s="50">
        <f t="shared" si="93"/>
        <v>44310</v>
      </c>
      <c r="EJ46" s="50">
        <f t="shared" si="93"/>
        <v>44311</v>
      </c>
      <c r="EK46" s="50">
        <f t="shared" si="93"/>
        <v>44312</v>
      </c>
      <c r="EL46" s="50">
        <f t="shared" si="93"/>
        <v>44313</v>
      </c>
      <c r="EM46" s="50">
        <f t="shared" si="93"/>
        <v>44314</v>
      </c>
      <c r="EN46" s="50">
        <f t="shared" si="93"/>
        <v>44315</v>
      </c>
      <c r="EO46" s="50">
        <f t="shared" si="93"/>
        <v>44316</v>
      </c>
      <c r="EP46" s="50">
        <f t="shared" si="93"/>
        <v>44317</v>
      </c>
      <c r="EQ46" s="50">
        <f t="shared" si="93"/>
        <v>44318</v>
      </c>
      <c r="ER46" s="50">
        <f t="shared" si="93"/>
        <v>44319</v>
      </c>
      <c r="ES46" s="50">
        <f t="shared" si="93"/>
        <v>44320</v>
      </c>
      <c r="ET46" s="50">
        <f t="shared" si="93"/>
        <v>44321</v>
      </c>
      <c r="EU46" s="50">
        <f t="shared" si="93"/>
        <v>44322</v>
      </c>
      <c r="EV46" s="50">
        <f t="shared" si="93"/>
        <v>44323</v>
      </c>
      <c r="EW46" s="50">
        <f t="shared" si="93"/>
        <v>44324</v>
      </c>
      <c r="EX46" s="50">
        <f t="shared" si="93"/>
        <v>44325</v>
      </c>
      <c r="EY46" s="50">
        <f t="shared" si="93"/>
        <v>44326</v>
      </c>
      <c r="EZ46" s="50">
        <f t="shared" ref="EZ46:HK46" si="94">IF($D$46=0,"-",EY46+1)</f>
        <v>44327</v>
      </c>
      <c r="FA46" s="50">
        <f t="shared" si="94"/>
        <v>44328</v>
      </c>
      <c r="FB46" s="50">
        <f t="shared" si="94"/>
        <v>44329</v>
      </c>
      <c r="FC46" s="50">
        <f t="shared" si="94"/>
        <v>44330</v>
      </c>
      <c r="FD46" s="50">
        <f t="shared" si="94"/>
        <v>44331</v>
      </c>
      <c r="FE46" s="50">
        <f t="shared" si="94"/>
        <v>44332</v>
      </c>
      <c r="FF46" s="50">
        <f t="shared" si="94"/>
        <v>44333</v>
      </c>
      <c r="FG46" s="50">
        <f t="shared" si="94"/>
        <v>44334</v>
      </c>
      <c r="FH46" s="50">
        <f t="shared" si="94"/>
        <v>44335</v>
      </c>
      <c r="FI46" s="50">
        <f t="shared" si="94"/>
        <v>44336</v>
      </c>
      <c r="FJ46" s="50">
        <f t="shared" si="94"/>
        <v>44337</v>
      </c>
      <c r="FK46" s="50">
        <f t="shared" si="94"/>
        <v>44338</v>
      </c>
      <c r="FL46" s="50">
        <f t="shared" si="94"/>
        <v>44339</v>
      </c>
      <c r="FM46" s="50">
        <f t="shared" si="94"/>
        <v>44340</v>
      </c>
      <c r="FN46" s="50">
        <f t="shared" si="94"/>
        <v>44341</v>
      </c>
      <c r="FO46" s="50">
        <f t="shared" si="94"/>
        <v>44342</v>
      </c>
      <c r="FP46" s="50">
        <f t="shared" si="94"/>
        <v>44343</v>
      </c>
      <c r="FQ46" s="50">
        <f t="shared" si="94"/>
        <v>44344</v>
      </c>
      <c r="FR46" s="50">
        <f t="shared" si="94"/>
        <v>44345</v>
      </c>
      <c r="FS46" s="50">
        <f t="shared" si="94"/>
        <v>44346</v>
      </c>
      <c r="FT46" s="50">
        <f t="shared" si="94"/>
        <v>44347</v>
      </c>
      <c r="FU46" s="50">
        <f t="shared" si="94"/>
        <v>44348</v>
      </c>
      <c r="FV46" s="50">
        <f t="shared" si="94"/>
        <v>44349</v>
      </c>
      <c r="FW46" s="50">
        <f t="shared" si="94"/>
        <v>44350</v>
      </c>
      <c r="FX46" s="50">
        <f t="shared" si="94"/>
        <v>44351</v>
      </c>
      <c r="FY46" s="50">
        <f t="shared" si="94"/>
        <v>44352</v>
      </c>
      <c r="FZ46" s="50">
        <f t="shared" si="94"/>
        <v>44353</v>
      </c>
      <c r="GA46" s="50">
        <f t="shared" si="94"/>
        <v>44354</v>
      </c>
      <c r="GB46" s="50">
        <f t="shared" si="94"/>
        <v>44355</v>
      </c>
      <c r="GC46" s="50">
        <f t="shared" si="94"/>
        <v>44356</v>
      </c>
      <c r="GD46" s="50">
        <f t="shared" si="94"/>
        <v>44357</v>
      </c>
      <c r="GE46" s="50">
        <f t="shared" si="94"/>
        <v>44358</v>
      </c>
      <c r="GF46" s="50">
        <f t="shared" si="94"/>
        <v>44359</v>
      </c>
      <c r="GG46" s="50">
        <f t="shared" si="94"/>
        <v>44360</v>
      </c>
      <c r="GH46" s="50">
        <f t="shared" si="94"/>
        <v>44361</v>
      </c>
      <c r="GI46" s="50">
        <f t="shared" si="94"/>
        <v>44362</v>
      </c>
      <c r="GJ46" s="50">
        <f t="shared" si="94"/>
        <v>44363</v>
      </c>
      <c r="GK46" s="50">
        <f t="shared" si="94"/>
        <v>44364</v>
      </c>
      <c r="GL46" s="50">
        <f t="shared" si="94"/>
        <v>44365</v>
      </c>
      <c r="GM46" s="50">
        <f t="shared" si="94"/>
        <v>44366</v>
      </c>
      <c r="GN46" s="50">
        <f t="shared" si="94"/>
        <v>44367</v>
      </c>
      <c r="GO46" s="50">
        <f t="shared" si="94"/>
        <v>44368</v>
      </c>
      <c r="GP46" s="50">
        <f t="shared" si="94"/>
        <v>44369</v>
      </c>
      <c r="GQ46" s="50">
        <f t="shared" si="94"/>
        <v>44370</v>
      </c>
      <c r="GR46" s="50">
        <f t="shared" si="94"/>
        <v>44371</v>
      </c>
      <c r="GS46" s="50">
        <f t="shared" si="94"/>
        <v>44372</v>
      </c>
      <c r="GT46" s="50">
        <f t="shared" si="94"/>
        <v>44373</v>
      </c>
      <c r="GU46" s="50">
        <f t="shared" si="94"/>
        <v>44374</v>
      </c>
      <c r="GV46" s="50">
        <f t="shared" si="94"/>
        <v>44375</v>
      </c>
      <c r="GW46" s="50">
        <f t="shared" si="94"/>
        <v>44376</v>
      </c>
      <c r="GX46" s="50">
        <f t="shared" si="94"/>
        <v>44377</v>
      </c>
      <c r="GY46" s="50">
        <f t="shared" si="94"/>
        <v>44378</v>
      </c>
      <c r="GZ46" s="50">
        <f t="shared" si="94"/>
        <v>44379</v>
      </c>
      <c r="HA46" s="50">
        <f t="shared" si="94"/>
        <v>44380</v>
      </c>
      <c r="HB46" s="50">
        <f t="shared" si="94"/>
        <v>44381</v>
      </c>
      <c r="HC46" s="50">
        <f t="shared" si="94"/>
        <v>44382</v>
      </c>
      <c r="HD46" s="50">
        <f t="shared" si="94"/>
        <v>44383</v>
      </c>
      <c r="HE46" s="50">
        <f t="shared" si="94"/>
        <v>44384</v>
      </c>
      <c r="HF46" s="50">
        <f t="shared" si="94"/>
        <v>44385</v>
      </c>
      <c r="HG46" s="50">
        <f t="shared" si="94"/>
        <v>44386</v>
      </c>
      <c r="HH46" s="50">
        <f t="shared" si="94"/>
        <v>44387</v>
      </c>
      <c r="HI46" s="50">
        <f t="shared" si="94"/>
        <v>44388</v>
      </c>
      <c r="HJ46" s="50">
        <f t="shared" si="94"/>
        <v>44389</v>
      </c>
      <c r="HK46" s="50">
        <f t="shared" si="94"/>
        <v>44390</v>
      </c>
      <c r="HL46" s="50">
        <f t="shared" ref="HL46:JW46" si="95">IF($D$46=0,"-",HK46+1)</f>
        <v>44391</v>
      </c>
      <c r="HM46" s="50">
        <f t="shared" si="95"/>
        <v>44392</v>
      </c>
      <c r="HN46" s="50">
        <f t="shared" si="95"/>
        <v>44393</v>
      </c>
      <c r="HO46" s="50">
        <f t="shared" si="95"/>
        <v>44394</v>
      </c>
      <c r="HP46" s="50">
        <f t="shared" si="95"/>
        <v>44395</v>
      </c>
      <c r="HQ46" s="50">
        <f t="shared" si="95"/>
        <v>44396</v>
      </c>
      <c r="HR46" s="50">
        <f t="shared" si="95"/>
        <v>44397</v>
      </c>
      <c r="HS46" s="50">
        <f t="shared" si="95"/>
        <v>44398</v>
      </c>
      <c r="HT46" s="50">
        <f t="shared" si="95"/>
        <v>44399</v>
      </c>
      <c r="HU46" s="50">
        <f t="shared" si="95"/>
        <v>44400</v>
      </c>
      <c r="HV46" s="50">
        <f t="shared" si="95"/>
        <v>44401</v>
      </c>
      <c r="HW46" s="50">
        <f t="shared" si="95"/>
        <v>44402</v>
      </c>
      <c r="HX46" s="50">
        <f t="shared" si="95"/>
        <v>44403</v>
      </c>
      <c r="HY46" s="50">
        <f t="shared" si="95"/>
        <v>44404</v>
      </c>
      <c r="HZ46" s="50">
        <f t="shared" si="95"/>
        <v>44405</v>
      </c>
      <c r="IA46" s="50">
        <f t="shared" si="95"/>
        <v>44406</v>
      </c>
      <c r="IB46" s="50">
        <f t="shared" si="95"/>
        <v>44407</v>
      </c>
      <c r="IC46" s="50">
        <f t="shared" si="95"/>
        <v>44408</v>
      </c>
      <c r="ID46" s="50">
        <f t="shared" si="95"/>
        <v>44409</v>
      </c>
      <c r="IE46" s="50">
        <f t="shared" si="95"/>
        <v>44410</v>
      </c>
      <c r="IF46" s="50">
        <f t="shared" si="95"/>
        <v>44411</v>
      </c>
      <c r="IG46" s="50">
        <f t="shared" si="95"/>
        <v>44412</v>
      </c>
      <c r="IH46" s="50">
        <f t="shared" si="95"/>
        <v>44413</v>
      </c>
      <c r="II46" s="50">
        <f t="shared" si="95"/>
        <v>44414</v>
      </c>
      <c r="IJ46" s="50">
        <f t="shared" si="95"/>
        <v>44415</v>
      </c>
      <c r="IK46" s="50">
        <f t="shared" si="95"/>
        <v>44416</v>
      </c>
      <c r="IL46" s="50">
        <f t="shared" si="95"/>
        <v>44417</v>
      </c>
      <c r="IM46" s="50">
        <f t="shared" si="95"/>
        <v>44418</v>
      </c>
      <c r="IN46" s="50">
        <f t="shared" si="95"/>
        <v>44419</v>
      </c>
      <c r="IO46" s="50">
        <f t="shared" si="95"/>
        <v>44420</v>
      </c>
      <c r="IP46" s="50">
        <f t="shared" si="95"/>
        <v>44421</v>
      </c>
      <c r="IQ46" s="50">
        <f t="shared" si="95"/>
        <v>44422</v>
      </c>
      <c r="IR46" s="50">
        <f t="shared" si="95"/>
        <v>44423</v>
      </c>
      <c r="IS46" s="50">
        <f t="shared" si="95"/>
        <v>44424</v>
      </c>
      <c r="IT46" s="50">
        <f t="shared" si="95"/>
        <v>44425</v>
      </c>
      <c r="IU46" s="50">
        <f t="shared" si="95"/>
        <v>44426</v>
      </c>
      <c r="IV46" s="50">
        <f t="shared" si="95"/>
        <v>44427</v>
      </c>
      <c r="IW46" s="50">
        <f t="shared" si="95"/>
        <v>44428</v>
      </c>
      <c r="IX46" s="50">
        <f t="shared" si="95"/>
        <v>44429</v>
      </c>
      <c r="IY46" s="50">
        <f t="shared" si="95"/>
        <v>44430</v>
      </c>
      <c r="IZ46" s="50">
        <f t="shared" si="95"/>
        <v>44431</v>
      </c>
      <c r="JA46" s="50">
        <f t="shared" si="95"/>
        <v>44432</v>
      </c>
      <c r="JB46" s="50">
        <f t="shared" si="95"/>
        <v>44433</v>
      </c>
      <c r="JC46" s="50">
        <f t="shared" si="95"/>
        <v>44434</v>
      </c>
      <c r="JD46" s="50">
        <f t="shared" si="95"/>
        <v>44435</v>
      </c>
      <c r="JE46" s="50">
        <f t="shared" si="95"/>
        <v>44436</v>
      </c>
      <c r="JF46" s="50">
        <f t="shared" si="95"/>
        <v>44437</v>
      </c>
      <c r="JG46" s="50">
        <f t="shared" si="95"/>
        <v>44438</v>
      </c>
      <c r="JH46" s="50">
        <f t="shared" si="95"/>
        <v>44439</v>
      </c>
      <c r="JI46" s="50">
        <f t="shared" si="95"/>
        <v>44440</v>
      </c>
      <c r="JJ46" s="50">
        <f t="shared" si="95"/>
        <v>44441</v>
      </c>
      <c r="JK46" s="50">
        <f t="shared" si="95"/>
        <v>44442</v>
      </c>
      <c r="JL46" s="50">
        <f t="shared" si="95"/>
        <v>44443</v>
      </c>
      <c r="JM46" s="50">
        <f t="shared" si="95"/>
        <v>44444</v>
      </c>
      <c r="JN46" s="50">
        <f t="shared" si="95"/>
        <v>44445</v>
      </c>
      <c r="JO46" s="50">
        <f t="shared" si="95"/>
        <v>44446</v>
      </c>
      <c r="JP46" s="50">
        <f t="shared" si="95"/>
        <v>44447</v>
      </c>
      <c r="JQ46" s="50">
        <f t="shared" si="95"/>
        <v>44448</v>
      </c>
      <c r="JR46" s="50">
        <f t="shared" si="95"/>
        <v>44449</v>
      </c>
      <c r="JS46" s="50">
        <f t="shared" si="95"/>
        <v>44450</v>
      </c>
      <c r="JT46" s="50">
        <f t="shared" si="95"/>
        <v>44451</v>
      </c>
      <c r="JU46" s="50">
        <f t="shared" si="95"/>
        <v>44452</v>
      </c>
      <c r="JV46" s="50">
        <f t="shared" si="95"/>
        <v>44453</v>
      </c>
      <c r="JW46" s="50">
        <f t="shared" si="95"/>
        <v>44454</v>
      </c>
      <c r="JX46" s="50">
        <f t="shared" ref="JX46:MI46" si="96">IF($D$46=0,"-",JW46+1)</f>
        <v>44455</v>
      </c>
      <c r="JY46" s="50">
        <f t="shared" si="96"/>
        <v>44456</v>
      </c>
      <c r="JZ46" s="50">
        <f t="shared" si="96"/>
        <v>44457</v>
      </c>
      <c r="KA46" s="50">
        <f t="shared" si="96"/>
        <v>44458</v>
      </c>
      <c r="KB46" s="50">
        <f t="shared" si="96"/>
        <v>44459</v>
      </c>
      <c r="KC46" s="50">
        <f t="shared" si="96"/>
        <v>44460</v>
      </c>
      <c r="KD46" s="50">
        <f t="shared" si="96"/>
        <v>44461</v>
      </c>
      <c r="KE46" s="50">
        <f t="shared" si="96"/>
        <v>44462</v>
      </c>
      <c r="KF46" s="50">
        <f t="shared" si="96"/>
        <v>44463</v>
      </c>
      <c r="KG46" s="50">
        <f t="shared" si="96"/>
        <v>44464</v>
      </c>
      <c r="KH46" s="50">
        <f t="shared" si="96"/>
        <v>44465</v>
      </c>
      <c r="KI46" s="50">
        <f t="shared" si="96"/>
        <v>44466</v>
      </c>
      <c r="KJ46" s="50">
        <f t="shared" si="96"/>
        <v>44467</v>
      </c>
      <c r="KK46" s="50">
        <f t="shared" si="96"/>
        <v>44468</v>
      </c>
      <c r="KL46" s="50">
        <f t="shared" si="96"/>
        <v>44469</v>
      </c>
      <c r="KM46" s="50">
        <f t="shared" si="96"/>
        <v>44470</v>
      </c>
      <c r="KN46" s="50">
        <f t="shared" si="96"/>
        <v>44471</v>
      </c>
      <c r="KO46" s="50">
        <f t="shared" si="96"/>
        <v>44472</v>
      </c>
      <c r="KP46" s="50">
        <f t="shared" si="96"/>
        <v>44473</v>
      </c>
      <c r="KQ46" s="50">
        <f t="shared" si="96"/>
        <v>44474</v>
      </c>
      <c r="KR46" s="50">
        <f t="shared" si="96"/>
        <v>44475</v>
      </c>
      <c r="KS46" s="50">
        <f t="shared" si="96"/>
        <v>44476</v>
      </c>
      <c r="KT46" s="50">
        <f t="shared" si="96"/>
        <v>44477</v>
      </c>
      <c r="KU46" s="50">
        <f t="shared" si="96"/>
        <v>44478</v>
      </c>
      <c r="KV46" s="50">
        <f t="shared" si="96"/>
        <v>44479</v>
      </c>
      <c r="KW46" s="50">
        <f t="shared" si="96"/>
        <v>44480</v>
      </c>
      <c r="KX46" s="50">
        <f t="shared" si="96"/>
        <v>44481</v>
      </c>
      <c r="KY46" s="50">
        <f t="shared" si="96"/>
        <v>44482</v>
      </c>
      <c r="KZ46" s="50">
        <f t="shared" si="96"/>
        <v>44483</v>
      </c>
      <c r="LA46" s="50">
        <f t="shared" si="96"/>
        <v>44484</v>
      </c>
      <c r="LB46" s="50">
        <f t="shared" si="96"/>
        <v>44485</v>
      </c>
      <c r="LC46" s="50">
        <f t="shared" si="96"/>
        <v>44486</v>
      </c>
      <c r="LD46" s="50">
        <f t="shared" si="96"/>
        <v>44487</v>
      </c>
      <c r="LE46" s="50">
        <f t="shared" si="96"/>
        <v>44488</v>
      </c>
      <c r="LF46" s="50">
        <f t="shared" si="96"/>
        <v>44489</v>
      </c>
      <c r="LG46" s="50">
        <f t="shared" si="96"/>
        <v>44490</v>
      </c>
      <c r="LH46" s="50">
        <f t="shared" si="96"/>
        <v>44491</v>
      </c>
      <c r="LI46" s="50">
        <f t="shared" si="96"/>
        <v>44492</v>
      </c>
      <c r="LJ46" s="50">
        <f t="shared" si="96"/>
        <v>44493</v>
      </c>
      <c r="LK46" s="50">
        <f t="shared" si="96"/>
        <v>44494</v>
      </c>
      <c r="LL46" s="50">
        <f t="shared" si="96"/>
        <v>44495</v>
      </c>
      <c r="LM46" s="50">
        <f t="shared" si="96"/>
        <v>44496</v>
      </c>
      <c r="LN46" s="50">
        <f t="shared" si="96"/>
        <v>44497</v>
      </c>
      <c r="LO46" s="50">
        <f t="shared" si="96"/>
        <v>44498</v>
      </c>
      <c r="LP46" s="50">
        <f t="shared" si="96"/>
        <v>44499</v>
      </c>
      <c r="LQ46" s="50">
        <f t="shared" si="96"/>
        <v>44500</v>
      </c>
      <c r="LR46" s="50">
        <f t="shared" si="96"/>
        <v>44501</v>
      </c>
      <c r="LS46" s="50">
        <f t="shared" si="96"/>
        <v>44502</v>
      </c>
      <c r="LT46" s="50">
        <f t="shared" si="96"/>
        <v>44503</v>
      </c>
      <c r="LU46" s="50">
        <f t="shared" si="96"/>
        <v>44504</v>
      </c>
      <c r="LV46" s="50">
        <f t="shared" si="96"/>
        <v>44505</v>
      </c>
      <c r="LW46" s="50">
        <f t="shared" si="96"/>
        <v>44506</v>
      </c>
      <c r="LX46" s="50">
        <f t="shared" si="96"/>
        <v>44507</v>
      </c>
      <c r="LY46" s="50">
        <f t="shared" si="96"/>
        <v>44508</v>
      </c>
      <c r="LZ46" s="50">
        <f t="shared" si="96"/>
        <v>44509</v>
      </c>
      <c r="MA46" s="50">
        <f t="shared" si="96"/>
        <v>44510</v>
      </c>
      <c r="MB46" s="50">
        <f t="shared" si="96"/>
        <v>44511</v>
      </c>
      <c r="MC46" s="50">
        <f t="shared" si="96"/>
        <v>44512</v>
      </c>
      <c r="MD46" s="50">
        <f t="shared" si="96"/>
        <v>44513</v>
      </c>
      <c r="ME46" s="50">
        <f t="shared" si="96"/>
        <v>44514</v>
      </c>
      <c r="MF46" s="50">
        <f t="shared" si="96"/>
        <v>44515</v>
      </c>
      <c r="MG46" s="50">
        <f t="shared" si="96"/>
        <v>44516</v>
      </c>
      <c r="MH46" s="50">
        <f t="shared" si="96"/>
        <v>44517</v>
      </c>
      <c r="MI46" s="50">
        <f t="shared" si="96"/>
        <v>44518</v>
      </c>
      <c r="MJ46" s="50">
        <f t="shared" ref="MJ46:OU46" si="97">IF($D$46=0,"-",MI46+1)</f>
        <v>44519</v>
      </c>
      <c r="MK46" s="50">
        <f t="shared" si="97"/>
        <v>44520</v>
      </c>
      <c r="ML46" s="50">
        <f t="shared" si="97"/>
        <v>44521</v>
      </c>
      <c r="MM46" s="50">
        <f t="shared" si="97"/>
        <v>44522</v>
      </c>
      <c r="MN46" s="50">
        <f t="shared" si="97"/>
        <v>44523</v>
      </c>
      <c r="MO46" s="50">
        <f t="shared" si="97"/>
        <v>44524</v>
      </c>
      <c r="MP46" s="50">
        <f t="shared" si="97"/>
        <v>44525</v>
      </c>
      <c r="MQ46" s="50">
        <f t="shared" si="97"/>
        <v>44526</v>
      </c>
      <c r="MR46" s="50">
        <f t="shared" si="97"/>
        <v>44527</v>
      </c>
      <c r="MS46" s="50">
        <f t="shared" si="97"/>
        <v>44528</v>
      </c>
      <c r="MT46" s="50">
        <f t="shared" si="97"/>
        <v>44529</v>
      </c>
      <c r="MU46" s="50">
        <f t="shared" si="97"/>
        <v>44530</v>
      </c>
      <c r="MV46" s="50">
        <f t="shared" si="97"/>
        <v>44531</v>
      </c>
      <c r="MW46" s="50">
        <f t="shared" si="97"/>
        <v>44532</v>
      </c>
      <c r="MX46" s="50">
        <f t="shared" si="97"/>
        <v>44533</v>
      </c>
      <c r="MY46" s="50">
        <f t="shared" si="97"/>
        <v>44534</v>
      </c>
      <c r="MZ46" s="50">
        <f t="shared" si="97"/>
        <v>44535</v>
      </c>
      <c r="NA46" s="50">
        <f t="shared" si="97"/>
        <v>44536</v>
      </c>
      <c r="NB46" s="50">
        <f t="shared" si="97"/>
        <v>44537</v>
      </c>
      <c r="NC46" s="50">
        <f t="shared" si="97"/>
        <v>44538</v>
      </c>
      <c r="ND46" s="50">
        <f t="shared" si="97"/>
        <v>44539</v>
      </c>
      <c r="NE46" s="50">
        <f t="shared" si="97"/>
        <v>44540</v>
      </c>
      <c r="NF46" s="50">
        <f t="shared" si="97"/>
        <v>44541</v>
      </c>
      <c r="NG46" s="50">
        <f t="shared" si="97"/>
        <v>44542</v>
      </c>
      <c r="NH46" s="50">
        <f t="shared" si="97"/>
        <v>44543</v>
      </c>
      <c r="NI46" s="50">
        <f t="shared" si="97"/>
        <v>44544</v>
      </c>
      <c r="NJ46" s="50">
        <f t="shared" si="97"/>
        <v>44545</v>
      </c>
      <c r="NK46" s="50">
        <f t="shared" si="97"/>
        <v>44546</v>
      </c>
      <c r="NL46" s="50">
        <f t="shared" si="97"/>
        <v>44547</v>
      </c>
      <c r="NM46" s="50">
        <f t="shared" si="97"/>
        <v>44548</v>
      </c>
      <c r="NN46" s="50">
        <f t="shared" si="97"/>
        <v>44549</v>
      </c>
      <c r="NO46" s="50">
        <f t="shared" si="97"/>
        <v>44550</v>
      </c>
      <c r="NP46" s="50">
        <f t="shared" si="97"/>
        <v>44551</v>
      </c>
      <c r="NQ46" s="50">
        <f t="shared" si="97"/>
        <v>44552</v>
      </c>
      <c r="NR46" s="50">
        <f t="shared" si="97"/>
        <v>44553</v>
      </c>
      <c r="NS46" s="50">
        <f t="shared" si="97"/>
        <v>44554</v>
      </c>
      <c r="NT46" s="50">
        <f t="shared" si="97"/>
        <v>44555</v>
      </c>
      <c r="NU46" s="50">
        <f t="shared" si="97"/>
        <v>44556</v>
      </c>
      <c r="NV46" s="50">
        <f t="shared" si="97"/>
        <v>44557</v>
      </c>
      <c r="NW46" s="50">
        <f t="shared" si="97"/>
        <v>44558</v>
      </c>
      <c r="NX46" s="50">
        <f t="shared" si="97"/>
        <v>44559</v>
      </c>
      <c r="NY46" s="50">
        <f t="shared" si="97"/>
        <v>44560</v>
      </c>
      <c r="NZ46" s="50">
        <f t="shared" si="97"/>
        <v>44561</v>
      </c>
      <c r="OA46" s="50">
        <f t="shared" si="97"/>
        <v>44562</v>
      </c>
      <c r="OB46" s="50">
        <f t="shared" si="97"/>
        <v>44563</v>
      </c>
      <c r="OC46" s="50">
        <f t="shared" si="97"/>
        <v>44564</v>
      </c>
      <c r="OD46" s="50">
        <f t="shared" si="97"/>
        <v>44565</v>
      </c>
      <c r="OE46" s="50">
        <f t="shared" si="97"/>
        <v>44566</v>
      </c>
      <c r="OF46" s="50">
        <f t="shared" si="97"/>
        <v>44567</v>
      </c>
      <c r="OG46" s="50">
        <f t="shared" si="97"/>
        <v>44568</v>
      </c>
      <c r="OH46" s="50">
        <f t="shared" si="97"/>
        <v>44569</v>
      </c>
      <c r="OI46" s="50">
        <f t="shared" si="97"/>
        <v>44570</v>
      </c>
      <c r="OJ46" s="50">
        <f t="shared" si="97"/>
        <v>44571</v>
      </c>
      <c r="OK46" s="50">
        <f t="shared" si="97"/>
        <v>44572</v>
      </c>
      <c r="OL46" s="50">
        <f t="shared" si="97"/>
        <v>44573</v>
      </c>
      <c r="OM46" s="50">
        <f t="shared" si="97"/>
        <v>44574</v>
      </c>
      <c r="ON46" s="50">
        <f t="shared" si="97"/>
        <v>44575</v>
      </c>
      <c r="OO46" s="50">
        <f t="shared" si="97"/>
        <v>44576</v>
      </c>
      <c r="OP46" s="50">
        <f t="shared" si="97"/>
        <v>44577</v>
      </c>
      <c r="OQ46" s="50">
        <f t="shared" si="97"/>
        <v>44578</v>
      </c>
      <c r="OR46" s="50">
        <f t="shared" si="97"/>
        <v>44579</v>
      </c>
      <c r="OS46" s="50">
        <f t="shared" si="97"/>
        <v>44580</v>
      </c>
      <c r="OT46" s="50">
        <f t="shared" si="97"/>
        <v>44581</v>
      </c>
      <c r="OU46" s="50">
        <f t="shared" si="97"/>
        <v>44582</v>
      </c>
      <c r="OV46" s="50">
        <f>IF($D$46=0,"-",OU46+1)</f>
        <v>44583</v>
      </c>
      <c r="OW46" s="50">
        <f>IF($D$46=0,"-",OV46+1)</f>
        <v>44584</v>
      </c>
      <c r="OX46" s="50">
        <f>IF($D$46=0,"-",OW46+1)</f>
        <v>44585</v>
      </c>
      <c r="OY46" s="50">
        <f>IF($D$46=0,"-",OX46+1)</f>
        <v>44586</v>
      </c>
      <c r="OZ46" s="50">
        <f>IF($D$46=0,"-",OY46+1)</f>
        <v>44587</v>
      </c>
    </row>
    <row r="48" spans="1:416" ht="21" x14ac:dyDescent="0.25">
      <c r="A48" s="47" t="s">
        <v>42</v>
      </c>
      <c r="B48" s="47" t="s">
        <v>19</v>
      </c>
      <c r="C48" s="48" t="s">
        <v>29</v>
      </c>
    </row>
    <row r="49" spans="1:416" ht="10.5" x14ac:dyDescent="0.25">
      <c r="A49" s="58" t="str">
        <f>IF(BASE!C23="","",BASE!C23)</f>
        <v>OSCAR DÍAZ</v>
      </c>
      <c r="B49" s="58">
        <f>IF(BASE!D23="","",BASE!D23)</f>
        <v>14</v>
      </c>
      <c r="C49" s="59">
        <f>IF(BASE!E23=0,"0",BASE!E23)</f>
        <v>44210</v>
      </c>
      <c r="D49" s="49">
        <v>44197</v>
      </c>
      <c r="E49" s="50">
        <f t="shared" ref="E49:X49" si="98">IF($D$49=0,"-",F49-1)</f>
        <v>44176</v>
      </c>
      <c r="F49" s="50">
        <f t="shared" si="98"/>
        <v>44177</v>
      </c>
      <c r="G49" s="50">
        <f t="shared" si="98"/>
        <v>44178</v>
      </c>
      <c r="H49" s="50">
        <f t="shared" si="98"/>
        <v>44179</v>
      </c>
      <c r="I49" s="50">
        <f t="shared" si="98"/>
        <v>44180</v>
      </c>
      <c r="J49" s="50">
        <f t="shared" si="98"/>
        <v>44181</v>
      </c>
      <c r="K49" s="50">
        <f t="shared" si="98"/>
        <v>44182</v>
      </c>
      <c r="L49" s="50">
        <f t="shared" si="98"/>
        <v>44183</v>
      </c>
      <c r="M49" s="50">
        <f t="shared" si="98"/>
        <v>44184</v>
      </c>
      <c r="N49" s="50">
        <f t="shared" si="98"/>
        <v>44185</v>
      </c>
      <c r="O49" s="50">
        <f t="shared" si="98"/>
        <v>44186</v>
      </c>
      <c r="P49" s="50">
        <f t="shared" si="98"/>
        <v>44187</v>
      </c>
      <c r="Q49" s="50">
        <f t="shared" si="98"/>
        <v>44188</v>
      </c>
      <c r="R49" s="50">
        <f t="shared" si="98"/>
        <v>44189</v>
      </c>
      <c r="S49" s="50">
        <f t="shared" si="98"/>
        <v>44190</v>
      </c>
      <c r="T49" s="50">
        <f t="shared" si="98"/>
        <v>44191</v>
      </c>
      <c r="U49" s="50">
        <f t="shared" si="98"/>
        <v>44192</v>
      </c>
      <c r="V49" s="50">
        <f t="shared" si="98"/>
        <v>44193</v>
      </c>
      <c r="W49" s="50">
        <f t="shared" si="98"/>
        <v>44194</v>
      </c>
      <c r="X49" s="50">
        <f t="shared" si="98"/>
        <v>44195</v>
      </c>
      <c r="Y49" s="50">
        <f>IF($D$49=0,"-",Z49-1)</f>
        <v>44196</v>
      </c>
      <c r="Z49" s="50">
        <f>IF($D$49=0,"-",D49)</f>
        <v>44197</v>
      </c>
      <c r="AA49" s="50">
        <f>IF($D$49=0,"-",Z49+1)</f>
        <v>44198</v>
      </c>
      <c r="AB49" s="50">
        <f t="shared" ref="AB49:CM49" si="99">IF($D$49=0,"-",AA49+1)</f>
        <v>44199</v>
      </c>
      <c r="AC49" s="50">
        <f t="shared" si="99"/>
        <v>44200</v>
      </c>
      <c r="AD49" s="50">
        <f t="shared" si="99"/>
        <v>44201</v>
      </c>
      <c r="AE49" s="50">
        <f t="shared" si="99"/>
        <v>44202</v>
      </c>
      <c r="AF49" s="50">
        <f t="shared" si="99"/>
        <v>44203</v>
      </c>
      <c r="AG49" s="50">
        <f t="shared" si="99"/>
        <v>44204</v>
      </c>
      <c r="AH49" s="50">
        <f t="shared" si="99"/>
        <v>44205</v>
      </c>
      <c r="AI49" s="50">
        <f t="shared" si="99"/>
        <v>44206</v>
      </c>
      <c r="AJ49" s="50">
        <f t="shared" si="99"/>
        <v>44207</v>
      </c>
      <c r="AK49" s="50">
        <f t="shared" si="99"/>
        <v>44208</v>
      </c>
      <c r="AL49" s="50">
        <f t="shared" si="99"/>
        <v>44209</v>
      </c>
      <c r="AM49" s="50">
        <f t="shared" si="99"/>
        <v>44210</v>
      </c>
      <c r="AN49" s="50">
        <f t="shared" si="99"/>
        <v>44211</v>
      </c>
      <c r="AO49" s="50">
        <f t="shared" si="99"/>
        <v>44212</v>
      </c>
      <c r="AP49" s="50">
        <f t="shared" si="99"/>
        <v>44213</v>
      </c>
      <c r="AQ49" s="50">
        <f t="shared" si="99"/>
        <v>44214</v>
      </c>
      <c r="AR49" s="50">
        <f t="shared" si="99"/>
        <v>44215</v>
      </c>
      <c r="AS49" s="50">
        <f t="shared" si="99"/>
        <v>44216</v>
      </c>
      <c r="AT49" s="50">
        <f t="shared" si="99"/>
        <v>44217</v>
      </c>
      <c r="AU49" s="50">
        <f t="shared" si="99"/>
        <v>44218</v>
      </c>
      <c r="AV49" s="50">
        <f t="shared" si="99"/>
        <v>44219</v>
      </c>
      <c r="AW49" s="50">
        <f t="shared" si="99"/>
        <v>44220</v>
      </c>
      <c r="AX49" s="50">
        <f t="shared" si="99"/>
        <v>44221</v>
      </c>
      <c r="AY49" s="50">
        <f t="shared" si="99"/>
        <v>44222</v>
      </c>
      <c r="AZ49" s="50">
        <f t="shared" si="99"/>
        <v>44223</v>
      </c>
      <c r="BA49" s="50">
        <f t="shared" si="99"/>
        <v>44224</v>
      </c>
      <c r="BB49" s="50">
        <f t="shared" si="99"/>
        <v>44225</v>
      </c>
      <c r="BC49" s="50">
        <f t="shared" si="99"/>
        <v>44226</v>
      </c>
      <c r="BD49" s="50">
        <f t="shared" si="99"/>
        <v>44227</v>
      </c>
      <c r="BE49" s="50">
        <f t="shared" si="99"/>
        <v>44228</v>
      </c>
      <c r="BF49" s="50">
        <f t="shared" si="99"/>
        <v>44229</v>
      </c>
      <c r="BG49" s="50">
        <f t="shared" si="99"/>
        <v>44230</v>
      </c>
      <c r="BH49" s="50">
        <f t="shared" si="99"/>
        <v>44231</v>
      </c>
      <c r="BI49" s="50">
        <f t="shared" si="99"/>
        <v>44232</v>
      </c>
      <c r="BJ49" s="50">
        <f t="shared" si="99"/>
        <v>44233</v>
      </c>
      <c r="BK49" s="50">
        <f t="shared" si="99"/>
        <v>44234</v>
      </c>
      <c r="BL49" s="50">
        <f t="shared" si="99"/>
        <v>44235</v>
      </c>
      <c r="BM49" s="50">
        <f t="shared" si="99"/>
        <v>44236</v>
      </c>
      <c r="BN49" s="50">
        <f t="shared" si="99"/>
        <v>44237</v>
      </c>
      <c r="BO49" s="50">
        <f t="shared" si="99"/>
        <v>44238</v>
      </c>
      <c r="BP49" s="50">
        <f t="shared" si="99"/>
        <v>44239</v>
      </c>
      <c r="BQ49" s="50">
        <f t="shared" si="99"/>
        <v>44240</v>
      </c>
      <c r="BR49" s="50">
        <f t="shared" si="99"/>
        <v>44241</v>
      </c>
      <c r="BS49" s="50">
        <f t="shared" si="99"/>
        <v>44242</v>
      </c>
      <c r="BT49" s="50">
        <f t="shared" si="99"/>
        <v>44243</v>
      </c>
      <c r="BU49" s="50">
        <f t="shared" si="99"/>
        <v>44244</v>
      </c>
      <c r="BV49" s="50">
        <f t="shared" si="99"/>
        <v>44245</v>
      </c>
      <c r="BW49" s="50">
        <f t="shared" si="99"/>
        <v>44246</v>
      </c>
      <c r="BX49" s="50">
        <f t="shared" si="99"/>
        <v>44247</v>
      </c>
      <c r="BY49" s="50">
        <f t="shared" si="99"/>
        <v>44248</v>
      </c>
      <c r="BZ49" s="50">
        <f t="shared" si="99"/>
        <v>44249</v>
      </c>
      <c r="CA49" s="50">
        <f t="shared" si="99"/>
        <v>44250</v>
      </c>
      <c r="CB49" s="50">
        <f t="shared" si="99"/>
        <v>44251</v>
      </c>
      <c r="CC49" s="50">
        <f t="shared" si="99"/>
        <v>44252</v>
      </c>
      <c r="CD49" s="50">
        <f t="shared" si="99"/>
        <v>44253</v>
      </c>
      <c r="CE49" s="50">
        <f t="shared" si="99"/>
        <v>44254</v>
      </c>
      <c r="CF49" s="50">
        <f t="shared" si="99"/>
        <v>44255</v>
      </c>
      <c r="CG49" s="50">
        <f t="shared" si="99"/>
        <v>44256</v>
      </c>
      <c r="CH49" s="50">
        <f t="shared" si="99"/>
        <v>44257</v>
      </c>
      <c r="CI49" s="50">
        <f t="shared" si="99"/>
        <v>44258</v>
      </c>
      <c r="CJ49" s="50">
        <f t="shared" si="99"/>
        <v>44259</v>
      </c>
      <c r="CK49" s="50">
        <f t="shared" si="99"/>
        <v>44260</v>
      </c>
      <c r="CL49" s="50">
        <f t="shared" si="99"/>
        <v>44261</v>
      </c>
      <c r="CM49" s="50">
        <f t="shared" si="99"/>
        <v>44262</v>
      </c>
      <c r="CN49" s="50">
        <f t="shared" ref="CN49:EY49" si="100">IF($D$49=0,"-",CM49+1)</f>
        <v>44263</v>
      </c>
      <c r="CO49" s="50">
        <f t="shared" si="100"/>
        <v>44264</v>
      </c>
      <c r="CP49" s="50">
        <f t="shared" si="100"/>
        <v>44265</v>
      </c>
      <c r="CQ49" s="50">
        <f t="shared" si="100"/>
        <v>44266</v>
      </c>
      <c r="CR49" s="50">
        <f t="shared" si="100"/>
        <v>44267</v>
      </c>
      <c r="CS49" s="50">
        <f t="shared" si="100"/>
        <v>44268</v>
      </c>
      <c r="CT49" s="50">
        <f t="shared" si="100"/>
        <v>44269</v>
      </c>
      <c r="CU49" s="50">
        <f t="shared" si="100"/>
        <v>44270</v>
      </c>
      <c r="CV49" s="50">
        <f t="shared" si="100"/>
        <v>44271</v>
      </c>
      <c r="CW49" s="50">
        <f t="shared" si="100"/>
        <v>44272</v>
      </c>
      <c r="CX49" s="50">
        <f t="shared" si="100"/>
        <v>44273</v>
      </c>
      <c r="CY49" s="50">
        <f t="shared" si="100"/>
        <v>44274</v>
      </c>
      <c r="CZ49" s="50">
        <f t="shared" si="100"/>
        <v>44275</v>
      </c>
      <c r="DA49" s="50">
        <f t="shared" si="100"/>
        <v>44276</v>
      </c>
      <c r="DB49" s="50">
        <f t="shared" si="100"/>
        <v>44277</v>
      </c>
      <c r="DC49" s="50">
        <f t="shared" si="100"/>
        <v>44278</v>
      </c>
      <c r="DD49" s="50">
        <f t="shared" si="100"/>
        <v>44279</v>
      </c>
      <c r="DE49" s="50">
        <f t="shared" si="100"/>
        <v>44280</v>
      </c>
      <c r="DF49" s="50">
        <f t="shared" si="100"/>
        <v>44281</v>
      </c>
      <c r="DG49" s="50">
        <f t="shared" si="100"/>
        <v>44282</v>
      </c>
      <c r="DH49" s="50">
        <f t="shared" si="100"/>
        <v>44283</v>
      </c>
      <c r="DI49" s="50">
        <f t="shared" si="100"/>
        <v>44284</v>
      </c>
      <c r="DJ49" s="50">
        <f t="shared" si="100"/>
        <v>44285</v>
      </c>
      <c r="DK49" s="50">
        <f t="shared" si="100"/>
        <v>44286</v>
      </c>
      <c r="DL49" s="50">
        <f t="shared" si="100"/>
        <v>44287</v>
      </c>
      <c r="DM49" s="50">
        <f t="shared" si="100"/>
        <v>44288</v>
      </c>
      <c r="DN49" s="50">
        <f t="shared" si="100"/>
        <v>44289</v>
      </c>
      <c r="DO49" s="50">
        <f t="shared" si="100"/>
        <v>44290</v>
      </c>
      <c r="DP49" s="50">
        <f t="shared" si="100"/>
        <v>44291</v>
      </c>
      <c r="DQ49" s="50">
        <f t="shared" si="100"/>
        <v>44292</v>
      </c>
      <c r="DR49" s="50">
        <f t="shared" si="100"/>
        <v>44293</v>
      </c>
      <c r="DS49" s="50">
        <f t="shared" si="100"/>
        <v>44294</v>
      </c>
      <c r="DT49" s="50">
        <f t="shared" si="100"/>
        <v>44295</v>
      </c>
      <c r="DU49" s="50">
        <f t="shared" si="100"/>
        <v>44296</v>
      </c>
      <c r="DV49" s="50">
        <f t="shared" si="100"/>
        <v>44297</v>
      </c>
      <c r="DW49" s="50">
        <f t="shared" si="100"/>
        <v>44298</v>
      </c>
      <c r="DX49" s="50">
        <f t="shared" si="100"/>
        <v>44299</v>
      </c>
      <c r="DY49" s="50">
        <f t="shared" si="100"/>
        <v>44300</v>
      </c>
      <c r="DZ49" s="50">
        <f t="shared" si="100"/>
        <v>44301</v>
      </c>
      <c r="EA49" s="50">
        <f t="shared" si="100"/>
        <v>44302</v>
      </c>
      <c r="EB49" s="50">
        <f t="shared" si="100"/>
        <v>44303</v>
      </c>
      <c r="EC49" s="50">
        <f t="shared" si="100"/>
        <v>44304</v>
      </c>
      <c r="ED49" s="50">
        <f t="shared" si="100"/>
        <v>44305</v>
      </c>
      <c r="EE49" s="50">
        <f t="shared" si="100"/>
        <v>44306</v>
      </c>
      <c r="EF49" s="50">
        <f t="shared" si="100"/>
        <v>44307</v>
      </c>
      <c r="EG49" s="50">
        <f t="shared" si="100"/>
        <v>44308</v>
      </c>
      <c r="EH49" s="50">
        <f t="shared" si="100"/>
        <v>44309</v>
      </c>
      <c r="EI49" s="50">
        <f t="shared" si="100"/>
        <v>44310</v>
      </c>
      <c r="EJ49" s="50">
        <f t="shared" si="100"/>
        <v>44311</v>
      </c>
      <c r="EK49" s="50">
        <f t="shared" si="100"/>
        <v>44312</v>
      </c>
      <c r="EL49" s="50">
        <f t="shared" si="100"/>
        <v>44313</v>
      </c>
      <c r="EM49" s="50">
        <f t="shared" si="100"/>
        <v>44314</v>
      </c>
      <c r="EN49" s="50">
        <f t="shared" si="100"/>
        <v>44315</v>
      </c>
      <c r="EO49" s="50">
        <f t="shared" si="100"/>
        <v>44316</v>
      </c>
      <c r="EP49" s="50">
        <f t="shared" si="100"/>
        <v>44317</v>
      </c>
      <c r="EQ49" s="50">
        <f t="shared" si="100"/>
        <v>44318</v>
      </c>
      <c r="ER49" s="50">
        <f t="shared" si="100"/>
        <v>44319</v>
      </c>
      <c r="ES49" s="50">
        <f t="shared" si="100"/>
        <v>44320</v>
      </c>
      <c r="ET49" s="50">
        <f t="shared" si="100"/>
        <v>44321</v>
      </c>
      <c r="EU49" s="50">
        <f t="shared" si="100"/>
        <v>44322</v>
      </c>
      <c r="EV49" s="50">
        <f t="shared" si="100"/>
        <v>44323</v>
      </c>
      <c r="EW49" s="50">
        <f t="shared" si="100"/>
        <v>44324</v>
      </c>
      <c r="EX49" s="50">
        <f t="shared" si="100"/>
        <v>44325</v>
      </c>
      <c r="EY49" s="50">
        <f t="shared" si="100"/>
        <v>44326</v>
      </c>
      <c r="EZ49" s="50">
        <f t="shared" ref="EZ49:HK49" si="101">IF($D$49=0,"-",EY49+1)</f>
        <v>44327</v>
      </c>
      <c r="FA49" s="50">
        <f t="shared" si="101"/>
        <v>44328</v>
      </c>
      <c r="FB49" s="50">
        <f t="shared" si="101"/>
        <v>44329</v>
      </c>
      <c r="FC49" s="50">
        <f t="shared" si="101"/>
        <v>44330</v>
      </c>
      <c r="FD49" s="50">
        <f t="shared" si="101"/>
        <v>44331</v>
      </c>
      <c r="FE49" s="50">
        <f t="shared" si="101"/>
        <v>44332</v>
      </c>
      <c r="FF49" s="50">
        <f t="shared" si="101"/>
        <v>44333</v>
      </c>
      <c r="FG49" s="50">
        <f t="shared" si="101"/>
        <v>44334</v>
      </c>
      <c r="FH49" s="50">
        <f t="shared" si="101"/>
        <v>44335</v>
      </c>
      <c r="FI49" s="50">
        <f t="shared" si="101"/>
        <v>44336</v>
      </c>
      <c r="FJ49" s="50">
        <f t="shared" si="101"/>
        <v>44337</v>
      </c>
      <c r="FK49" s="50">
        <f t="shared" si="101"/>
        <v>44338</v>
      </c>
      <c r="FL49" s="50">
        <f t="shared" si="101"/>
        <v>44339</v>
      </c>
      <c r="FM49" s="50">
        <f t="shared" si="101"/>
        <v>44340</v>
      </c>
      <c r="FN49" s="50">
        <f t="shared" si="101"/>
        <v>44341</v>
      </c>
      <c r="FO49" s="50">
        <f t="shared" si="101"/>
        <v>44342</v>
      </c>
      <c r="FP49" s="50">
        <f t="shared" si="101"/>
        <v>44343</v>
      </c>
      <c r="FQ49" s="50">
        <f t="shared" si="101"/>
        <v>44344</v>
      </c>
      <c r="FR49" s="50">
        <f t="shared" si="101"/>
        <v>44345</v>
      </c>
      <c r="FS49" s="50">
        <f t="shared" si="101"/>
        <v>44346</v>
      </c>
      <c r="FT49" s="50">
        <f t="shared" si="101"/>
        <v>44347</v>
      </c>
      <c r="FU49" s="50">
        <f t="shared" si="101"/>
        <v>44348</v>
      </c>
      <c r="FV49" s="50">
        <f t="shared" si="101"/>
        <v>44349</v>
      </c>
      <c r="FW49" s="50">
        <f t="shared" si="101"/>
        <v>44350</v>
      </c>
      <c r="FX49" s="50">
        <f t="shared" si="101"/>
        <v>44351</v>
      </c>
      <c r="FY49" s="50">
        <f t="shared" si="101"/>
        <v>44352</v>
      </c>
      <c r="FZ49" s="50">
        <f t="shared" si="101"/>
        <v>44353</v>
      </c>
      <c r="GA49" s="50">
        <f t="shared" si="101"/>
        <v>44354</v>
      </c>
      <c r="GB49" s="50">
        <f t="shared" si="101"/>
        <v>44355</v>
      </c>
      <c r="GC49" s="50">
        <f t="shared" si="101"/>
        <v>44356</v>
      </c>
      <c r="GD49" s="50">
        <f t="shared" si="101"/>
        <v>44357</v>
      </c>
      <c r="GE49" s="50">
        <f t="shared" si="101"/>
        <v>44358</v>
      </c>
      <c r="GF49" s="50">
        <f t="shared" si="101"/>
        <v>44359</v>
      </c>
      <c r="GG49" s="50">
        <f t="shared" si="101"/>
        <v>44360</v>
      </c>
      <c r="GH49" s="50">
        <f t="shared" si="101"/>
        <v>44361</v>
      </c>
      <c r="GI49" s="50">
        <f t="shared" si="101"/>
        <v>44362</v>
      </c>
      <c r="GJ49" s="50">
        <f t="shared" si="101"/>
        <v>44363</v>
      </c>
      <c r="GK49" s="50">
        <f t="shared" si="101"/>
        <v>44364</v>
      </c>
      <c r="GL49" s="50">
        <f t="shared" si="101"/>
        <v>44365</v>
      </c>
      <c r="GM49" s="50">
        <f t="shared" si="101"/>
        <v>44366</v>
      </c>
      <c r="GN49" s="50">
        <f t="shared" si="101"/>
        <v>44367</v>
      </c>
      <c r="GO49" s="50">
        <f t="shared" si="101"/>
        <v>44368</v>
      </c>
      <c r="GP49" s="50">
        <f t="shared" si="101"/>
        <v>44369</v>
      </c>
      <c r="GQ49" s="50">
        <f t="shared" si="101"/>
        <v>44370</v>
      </c>
      <c r="GR49" s="50">
        <f t="shared" si="101"/>
        <v>44371</v>
      </c>
      <c r="GS49" s="50">
        <f t="shared" si="101"/>
        <v>44372</v>
      </c>
      <c r="GT49" s="50">
        <f t="shared" si="101"/>
        <v>44373</v>
      </c>
      <c r="GU49" s="50">
        <f t="shared" si="101"/>
        <v>44374</v>
      </c>
      <c r="GV49" s="50">
        <f t="shared" si="101"/>
        <v>44375</v>
      </c>
      <c r="GW49" s="50">
        <f t="shared" si="101"/>
        <v>44376</v>
      </c>
      <c r="GX49" s="50">
        <f t="shared" si="101"/>
        <v>44377</v>
      </c>
      <c r="GY49" s="50">
        <f t="shared" si="101"/>
        <v>44378</v>
      </c>
      <c r="GZ49" s="50">
        <f t="shared" si="101"/>
        <v>44379</v>
      </c>
      <c r="HA49" s="50">
        <f t="shared" si="101"/>
        <v>44380</v>
      </c>
      <c r="HB49" s="50">
        <f t="shared" si="101"/>
        <v>44381</v>
      </c>
      <c r="HC49" s="50">
        <f t="shared" si="101"/>
        <v>44382</v>
      </c>
      <c r="HD49" s="50">
        <f t="shared" si="101"/>
        <v>44383</v>
      </c>
      <c r="HE49" s="50">
        <f t="shared" si="101"/>
        <v>44384</v>
      </c>
      <c r="HF49" s="50">
        <f t="shared" si="101"/>
        <v>44385</v>
      </c>
      <c r="HG49" s="50">
        <f t="shared" si="101"/>
        <v>44386</v>
      </c>
      <c r="HH49" s="50">
        <f t="shared" si="101"/>
        <v>44387</v>
      </c>
      <c r="HI49" s="50">
        <f t="shared" si="101"/>
        <v>44388</v>
      </c>
      <c r="HJ49" s="50">
        <f t="shared" si="101"/>
        <v>44389</v>
      </c>
      <c r="HK49" s="50">
        <f t="shared" si="101"/>
        <v>44390</v>
      </c>
      <c r="HL49" s="50">
        <f t="shared" ref="HL49:JW49" si="102">IF($D$49=0,"-",HK49+1)</f>
        <v>44391</v>
      </c>
      <c r="HM49" s="50">
        <f t="shared" si="102"/>
        <v>44392</v>
      </c>
      <c r="HN49" s="50">
        <f t="shared" si="102"/>
        <v>44393</v>
      </c>
      <c r="HO49" s="50">
        <f t="shared" si="102"/>
        <v>44394</v>
      </c>
      <c r="HP49" s="50">
        <f t="shared" si="102"/>
        <v>44395</v>
      </c>
      <c r="HQ49" s="50">
        <f t="shared" si="102"/>
        <v>44396</v>
      </c>
      <c r="HR49" s="50">
        <f t="shared" si="102"/>
        <v>44397</v>
      </c>
      <c r="HS49" s="50">
        <f t="shared" si="102"/>
        <v>44398</v>
      </c>
      <c r="HT49" s="50">
        <f t="shared" si="102"/>
        <v>44399</v>
      </c>
      <c r="HU49" s="50">
        <f t="shared" si="102"/>
        <v>44400</v>
      </c>
      <c r="HV49" s="50">
        <f t="shared" si="102"/>
        <v>44401</v>
      </c>
      <c r="HW49" s="50">
        <f t="shared" si="102"/>
        <v>44402</v>
      </c>
      <c r="HX49" s="50">
        <f t="shared" si="102"/>
        <v>44403</v>
      </c>
      <c r="HY49" s="50">
        <f t="shared" si="102"/>
        <v>44404</v>
      </c>
      <c r="HZ49" s="50">
        <f t="shared" si="102"/>
        <v>44405</v>
      </c>
      <c r="IA49" s="50">
        <f t="shared" si="102"/>
        <v>44406</v>
      </c>
      <c r="IB49" s="50">
        <f t="shared" si="102"/>
        <v>44407</v>
      </c>
      <c r="IC49" s="50">
        <f t="shared" si="102"/>
        <v>44408</v>
      </c>
      <c r="ID49" s="50">
        <f t="shared" si="102"/>
        <v>44409</v>
      </c>
      <c r="IE49" s="50">
        <f t="shared" si="102"/>
        <v>44410</v>
      </c>
      <c r="IF49" s="50">
        <f t="shared" si="102"/>
        <v>44411</v>
      </c>
      <c r="IG49" s="50">
        <f t="shared" si="102"/>
        <v>44412</v>
      </c>
      <c r="IH49" s="50">
        <f t="shared" si="102"/>
        <v>44413</v>
      </c>
      <c r="II49" s="50">
        <f t="shared" si="102"/>
        <v>44414</v>
      </c>
      <c r="IJ49" s="50">
        <f t="shared" si="102"/>
        <v>44415</v>
      </c>
      <c r="IK49" s="50">
        <f t="shared" si="102"/>
        <v>44416</v>
      </c>
      <c r="IL49" s="50">
        <f t="shared" si="102"/>
        <v>44417</v>
      </c>
      <c r="IM49" s="50">
        <f t="shared" si="102"/>
        <v>44418</v>
      </c>
      <c r="IN49" s="50">
        <f t="shared" si="102"/>
        <v>44419</v>
      </c>
      <c r="IO49" s="50">
        <f t="shared" si="102"/>
        <v>44420</v>
      </c>
      <c r="IP49" s="50">
        <f t="shared" si="102"/>
        <v>44421</v>
      </c>
      <c r="IQ49" s="50">
        <f t="shared" si="102"/>
        <v>44422</v>
      </c>
      <c r="IR49" s="50">
        <f t="shared" si="102"/>
        <v>44423</v>
      </c>
      <c r="IS49" s="50">
        <f t="shared" si="102"/>
        <v>44424</v>
      </c>
      <c r="IT49" s="50">
        <f t="shared" si="102"/>
        <v>44425</v>
      </c>
      <c r="IU49" s="50">
        <f t="shared" si="102"/>
        <v>44426</v>
      </c>
      <c r="IV49" s="50">
        <f t="shared" si="102"/>
        <v>44427</v>
      </c>
      <c r="IW49" s="50">
        <f t="shared" si="102"/>
        <v>44428</v>
      </c>
      <c r="IX49" s="50">
        <f t="shared" si="102"/>
        <v>44429</v>
      </c>
      <c r="IY49" s="50">
        <f t="shared" si="102"/>
        <v>44430</v>
      </c>
      <c r="IZ49" s="50">
        <f t="shared" si="102"/>
        <v>44431</v>
      </c>
      <c r="JA49" s="50">
        <f t="shared" si="102"/>
        <v>44432</v>
      </c>
      <c r="JB49" s="50">
        <f t="shared" si="102"/>
        <v>44433</v>
      </c>
      <c r="JC49" s="50">
        <f t="shared" si="102"/>
        <v>44434</v>
      </c>
      <c r="JD49" s="50">
        <f t="shared" si="102"/>
        <v>44435</v>
      </c>
      <c r="JE49" s="50">
        <f t="shared" si="102"/>
        <v>44436</v>
      </c>
      <c r="JF49" s="50">
        <f t="shared" si="102"/>
        <v>44437</v>
      </c>
      <c r="JG49" s="50">
        <f t="shared" si="102"/>
        <v>44438</v>
      </c>
      <c r="JH49" s="50">
        <f t="shared" si="102"/>
        <v>44439</v>
      </c>
      <c r="JI49" s="50">
        <f t="shared" si="102"/>
        <v>44440</v>
      </c>
      <c r="JJ49" s="50">
        <f t="shared" si="102"/>
        <v>44441</v>
      </c>
      <c r="JK49" s="50">
        <f t="shared" si="102"/>
        <v>44442</v>
      </c>
      <c r="JL49" s="50">
        <f t="shared" si="102"/>
        <v>44443</v>
      </c>
      <c r="JM49" s="50">
        <f t="shared" si="102"/>
        <v>44444</v>
      </c>
      <c r="JN49" s="50">
        <f t="shared" si="102"/>
        <v>44445</v>
      </c>
      <c r="JO49" s="50">
        <f t="shared" si="102"/>
        <v>44446</v>
      </c>
      <c r="JP49" s="50">
        <f t="shared" si="102"/>
        <v>44447</v>
      </c>
      <c r="JQ49" s="50">
        <f t="shared" si="102"/>
        <v>44448</v>
      </c>
      <c r="JR49" s="50">
        <f t="shared" si="102"/>
        <v>44449</v>
      </c>
      <c r="JS49" s="50">
        <f t="shared" si="102"/>
        <v>44450</v>
      </c>
      <c r="JT49" s="50">
        <f t="shared" si="102"/>
        <v>44451</v>
      </c>
      <c r="JU49" s="50">
        <f t="shared" si="102"/>
        <v>44452</v>
      </c>
      <c r="JV49" s="50">
        <f t="shared" si="102"/>
        <v>44453</v>
      </c>
      <c r="JW49" s="50">
        <f t="shared" si="102"/>
        <v>44454</v>
      </c>
      <c r="JX49" s="50">
        <f t="shared" ref="JX49:MI49" si="103">IF($D$49=0,"-",JW49+1)</f>
        <v>44455</v>
      </c>
      <c r="JY49" s="50">
        <f t="shared" si="103"/>
        <v>44456</v>
      </c>
      <c r="JZ49" s="50">
        <f t="shared" si="103"/>
        <v>44457</v>
      </c>
      <c r="KA49" s="50">
        <f t="shared" si="103"/>
        <v>44458</v>
      </c>
      <c r="KB49" s="50">
        <f t="shared" si="103"/>
        <v>44459</v>
      </c>
      <c r="KC49" s="50">
        <f t="shared" si="103"/>
        <v>44460</v>
      </c>
      <c r="KD49" s="50">
        <f t="shared" si="103"/>
        <v>44461</v>
      </c>
      <c r="KE49" s="50">
        <f t="shared" si="103"/>
        <v>44462</v>
      </c>
      <c r="KF49" s="50">
        <f t="shared" si="103"/>
        <v>44463</v>
      </c>
      <c r="KG49" s="50">
        <f t="shared" si="103"/>
        <v>44464</v>
      </c>
      <c r="KH49" s="50">
        <f t="shared" si="103"/>
        <v>44465</v>
      </c>
      <c r="KI49" s="50">
        <f t="shared" si="103"/>
        <v>44466</v>
      </c>
      <c r="KJ49" s="50">
        <f t="shared" si="103"/>
        <v>44467</v>
      </c>
      <c r="KK49" s="50">
        <f t="shared" si="103"/>
        <v>44468</v>
      </c>
      <c r="KL49" s="50">
        <f t="shared" si="103"/>
        <v>44469</v>
      </c>
      <c r="KM49" s="50">
        <f t="shared" si="103"/>
        <v>44470</v>
      </c>
      <c r="KN49" s="50">
        <f t="shared" si="103"/>
        <v>44471</v>
      </c>
      <c r="KO49" s="50">
        <f t="shared" si="103"/>
        <v>44472</v>
      </c>
      <c r="KP49" s="50">
        <f t="shared" si="103"/>
        <v>44473</v>
      </c>
      <c r="KQ49" s="50">
        <f t="shared" si="103"/>
        <v>44474</v>
      </c>
      <c r="KR49" s="50">
        <f t="shared" si="103"/>
        <v>44475</v>
      </c>
      <c r="KS49" s="50">
        <f t="shared" si="103"/>
        <v>44476</v>
      </c>
      <c r="KT49" s="50">
        <f t="shared" si="103"/>
        <v>44477</v>
      </c>
      <c r="KU49" s="50">
        <f t="shared" si="103"/>
        <v>44478</v>
      </c>
      <c r="KV49" s="50">
        <f t="shared" si="103"/>
        <v>44479</v>
      </c>
      <c r="KW49" s="50">
        <f t="shared" si="103"/>
        <v>44480</v>
      </c>
      <c r="KX49" s="50">
        <f t="shared" si="103"/>
        <v>44481</v>
      </c>
      <c r="KY49" s="50">
        <f t="shared" si="103"/>
        <v>44482</v>
      </c>
      <c r="KZ49" s="50">
        <f t="shared" si="103"/>
        <v>44483</v>
      </c>
      <c r="LA49" s="50">
        <f t="shared" si="103"/>
        <v>44484</v>
      </c>
      <c r="LB49" s="50">
        <f t="shared" si="103"/>
        <v>44485</v>
      </c>
      <c r="LC49" s="50">
        <f t="shared" si="103"/>
        <v>44486</v>
      </c>
      <c r="LD49" s="50">
        <f t="shared" si="103"/>
        <v>44487</v>
      </c>
      <c r="LE49" s="50">
        <f t="shared" si="103"/>
        <v>44488</v>
      </c>
      <c r="LF49" s="50">
        <f t="shared" si="103"/>
        <v>44489</v>
      </c>
      <c r="LG49" s="50">
        <f t="shared" si="103"/>
        <v>44490</v>
      </c>
      <c r="LH49" s="50">
        <f t="shared" si="103"/>
        <v>44491</v>
      </c>
      <c r="LI49" s="50">
        <f t="shared" si="103"/>
        <v>44492</v>
      </c>
      <c r="LJ49" s="50">
        <f t="shared" si="103"/>
        <v>44493</v>
      </c>
      <c r="LK49" s="50">
        <f t="shared" si="103"/>
        <v>44494</v>
      </c>
      <c r="LL49" s="50">
        <f t="shared" si="103"/>
        <v>44495</v>
      </c>
      <c r="LM49" s="50">
        <f t="shared" si="103"/>
        <v>44496</v>
      </c>
      <c r="LN49" s="50">
        <f t="shared" si="103"/>
        <v>44497</v>
      </c>
      <c r="LO49" s="50">
        <f t="shared" si="103"/>
        <v>44498</v>
      </c>
      <c r="LP49" s="50">
        <f t="shared" si="103"/>
        <v>44499</v>
      </c>
      <c r="LQ49" s="50">
        <f t="shared" si="103"/>
        <v>44500</v>
      </c>
      <c r="LR49" s="50">
        <f t="shared" si="103"/>
        <v>44501</v>
      </c>
      <c r="LS49" s="50">
        <f t="shared" si="103"/>
        <v>44502</v>
      </c>
      <c r="LT49" s="50">
        <f t="shared" si="103"/>
        <v>44503</v>
      </c>
      <c r="LU49" s="50">
        <f t="shared" si="103"/>
        <v>44504</v>
      </c>
      <c r="LV49" s="50">
        <f t="shared" si="103"/>
        <v>44505</v>
      </c>
      <c r="LW49" s="50">
        <f t="shared" si="103"/>
        <v>44506</v>
      </c>
      <c r="LX49" s="50">
        <f t="shared" si="103"/>
        <v>44507</v>
      </c>
      <c r="LY49" s="50">
        <f t="shared" si="103"/>
        <v>44508</v>
      </c>
      <c r="LZ49" s="50">
        <f t="shared" si="103"/>
        <v>44509</v>
      </c>
      <c r="MA49" s="50">
        <f t="shared" si="103"/>
        <v>44510</v>
      </c>
      <c r="MB49" s="50">
        <f t="shared" si="103"/>
        <v>44511</v>
      </c>
      <c r="MC49" s="50">
        <f t="shared" si="103"/>
        <v>44512</v>
      </c>
      <c r="MD49" s="50">
        <f t="shared" si="103"/>
        <v>44513</v>
      </c>
      <c r="ME49" s="50">
        <f t="shared" si="103"/>
        <v>44514</v>
      </c>
      <c r="MF49" s="50">
        <f t="shared" si="103"/>
        <v>44515</v>
      </c>
      <c r="MG49" s="50">
        <f t="shared" si="103"/>
        <v>44516</v>
      </c>
      <c r="MH49" s="50">
        <f t="shared" si="103"/>
        <v>44517</v>
      </c>
      <c r="MI49" s="50">
        <f t="shared" si="103"/>
        <v>44518</v>
      </c>
      <c r="MJ49" s="50">
        <f t="shared" ref="MJ49:OU49" si="104">IF($D$49=0,"-",MI49+1)</f>
        <v>44519</v>
      </c>
      <c r="MK49" s="50">
        <f t="shared" si="104"/>
        <v>44520</v>
      </c>
      <c r="ML49" s="50">
        <f t="shared" si="104"/>
        <v>44521</v>
      </c>
      <c r="MM49" s="50">
        <f t="shared" si="104"/>
        <v>44522</v>
      </c>
      <c r="MN49" s="50">
        <f t="shared" si="104"/>
        <v>44523</v>
      </c>
      <c r="MO49" s="50">
        <f t="shared" si="104"/>
        <v>44524</v>
      </c>
      <c r="MP49" s="50">
        <f t="shared" si="104"/>
        <v>44525</v>
      </c>
      <c r="MQ49" s="50">
        <f t="shared" si="104"/>
        <v>44526</v>
      </c>
      <c r="MR49" s="50">
        <f t="shared" si="104"/>
        <v>44527</v>
      </c>
      <c r="MS49" s="50">
        <f t="shared" si="104"/>
        <v>44528</v>
      </c>
      <c r="MT49" s="50">
        <f t="shared" si="104"/>
        <v>44529</v>
      </c>
      <c r="MU49" s="50">
        <f t="shared" si="104"/>
        <v>44530</v>
      </c>
      <c r="MV49" s="50">
        <f t="shared" si="104"/>
        <v>44531</v>
      </c>
      <c r="MW49" s="50">
        <f t="shared" si="104"/>
        <v>44532</v>
      </c>
      <c r="MX49" s="50">
        <f t="shared" si="104"/>
        <v>44533</v>
      </c>
      <c r="MY49" s="50">
        <f t="shared" si="104"/>
        <v>44534</v>
      </c>
      <c r="MZ49" s="50">
        <f t="shared" si="104"/>
        <v>44535</v>
      </c>
      <c r="NA49" s="50">
        <f t="shared" si="104"/>
        <v>44536</v>
      </c>
      <c r="NB49" s="50">
        <f t="shared" si="104"/>
        <v>44537</v>
      </c>
      <c r="NC49" s="50">
        <f t="shared" si="104"/>
        <v>44538</v>
      </c>
      <c r="ND49" s="50">
        <f t="shared" si="104"/>
        <v>44539</v>
      </c>
      <c r="NE49" s="50">
        <f t="shared" si="104"/>
        <v>44540</v>
      </c>
      <c r="NF49" s="50">
        <f t="shared" si="104"/>
        <v>44541</v>
      </c>
      <c r="NG49" s="50">
        <f t="shared" si="104"/>
        <v>44542</v>
      </c>
      <c r="NH49" s="50">
        <f t="shared" si="104"/>
        <v>44543</v>
      </c>
      <c r="NI49" s="50">
        <f t="shared" si="104"/>
        <v>44544</v>
      </c>
      <c r="NJ49" s="50">
        <f t="shared" si="104"/>
        <v>44545</v>
      </c>
      <c r="NK49" s="50">
        <f t="shared" si="104"/>
        <v>44546</v>
      </c>
      <c r="NL49" s="50">
        <f t="shared" si="104"/>
        <v>44547</v>
      </c>
      <c r="NM49" s="50">
        <f t="shared" si="104"/>
        <v>44548</v>
      </c>
      <c r="NN49" s="50">
        <f t="shared" si="104"/>
        <v>44549</v>
      </c>
      <c r="NO49" s="50">
        <f t="shared" si="104"/>
        <v>44550</v>
      </c>
      <c r="NP49" s="50">
        <f t="shared" si="104"/>
        <v>44551</v>
      </c>
      <c r="NQ49" s="50">
        <f t="shared" si="104"/>
        <v>44552</v>
      </c>
      <c r="NR49" s="50">
        <f t="shared" si="104"/>
        <v>44553</v>
      </c>
      <c r="NS49" s="50">
        <f t="shared" si="104"/>
        <v>44554</v>
      </c>
      <c r="NT49" s="50">
        <f t="shared" si="104"/>
        <v>44555</v>
      </c>
      <c r="NU49" s="50">
        <f t="shared" si="104"/>
        <v>44556</v>
      </c>
      <c r="NV49" s="50">
        <f t="shared" si="104"/>
        <v>44557</v>
      </c>
      <c r="NW49" s="50">
        <f t="shared" si="104"/>
        <v>44558</v>
      </c>
      <c r="NX49" s="50">
        <f t="shared" si="104"/>
        <v>44559</v>
      </c>
      <c r="NY49" s="50">
        <f t="shared" si="104"/>
        <v>44560</v>
      </c>
      <c r="NZ49" s="50">
        <f t="shared" si="104"/>
        <v>44561</v>
      </c>
      <c r="OA49" s="50">
        <f t="shared" si="104"/>
        <v>44562</v>
      </c>
      <c r="OB49" s="50">
        <f t="shared" si="104"/>
        <v>44563</v>
      </c>
      <c r="OC49" s="50">
        <f t="shared" si="104"/>
        <v>44564</v>
      </c>
      <c r="OD49" s="50">
        <f t="shared" si="104"/>
        <v>44565</v>
      </c>
      <c r="OE49" s="50">
        <f t="shared" si="104"/>
        <v>44566</v>
      </c>
      <c r="OF49" s="50">
        <f t="shared" si="104"/>
        <v>44567</v>
      </c>
      <c r="OG49" s="50">
        <f t="shared" si="104"/>
        <v>44568</v>
      </c>
      <c r="OH49" s="50">
        <f t="shared" si="104"/>
        <v>44569</v>
      </c>
      <c r="OI49" s="50">
        <f t="shared" si="104"/>
        <v>44570</v>
      </c>
      <c r="OJ49" s="50">
        <f t="shared" si="104"/>
        <v>44571</v>
      </c>
      <c r="OK49" s="50">
        <f t="shared" si="104"/>
        <v>44572</v>
      </c>
      <c r="OL49" s="50">
        <f t="shared" si="104"/>
        <v>44573</v>
      </c>
      <c r="OM49" s="50">
        <f t="shared" si="104"/>
        <v>44574</v>
      </c>
      <c r="ON49" s="50">
        <f t="shared" si="104"/>
        <v>44575</v>
      </c>
      <c r="OO49" s="50">
        <f t="shared" si="104"/>
        <v>44576</v>
      </c>
      <c r="OP49" s="50">
        <f t="shared" si="104"/>
        <v>44577</v>
      </c>
      <c r="OQ49" s="50">
        <f t="shared" si="104"/>
        <v>44578</v>
      </c>
      <c r="OR49" s="50">
        <f t="shared" si="104"/>
        <v>44579</v>
      </c>
      <c r="OS49" s="50">
        <f t="shared" si="104"/>
        <v>44580</v>
      </c>
      <c r="OT49" s="50">
        <f t="shared" si="104"/>
        <v>44581</v>
      </c>
      <c r="OU49" s="50">
        <f t="shared" si="104"/>
        <v>44582</v>
      </c>
      <c r="OV49" s="50">
        <f>IF($D$49=0,"-",OU49+1)</f>
        <v>44583</v>
      </c>
      <c r="OW49" s="50">
        <f>IF($D$49=0,"-",OV49+1)</f>
        <v>44584</v>
      </c>
      <c r="OX49" s="50">
        <f>IF($D$49=0,"-",OW49+1)</f>
        <v>44585</v>
      </c>
      <c r="OY49" s="50">
        <f>IF($D$49=0,"-",OX49+1)</f>
        <v>44586</v>
      </c>
      <c r="OZ49" s="50">
        <f>IF($D$49=0,"-",OY49+1)</f>
        <v>44587</v>
      </c>
    </row>
    <row r="51" spans="1:416" ht="21" x14ac:dyDescent="0.25">
      <c r="A51" s="47" t="s">
        <v>43</v>
      </c>
      <c r="B51" s="47" t="s">
        <v>19</v>
      </c>
      <c r="C51" s="48" t="s">
        <v>29</v>
      </c>
    </row>
    <row r="52" spans="1:416" ht="10.5" x14ac:dyDescent="0.25">
      <c r="A52" s="58" t="str">
        <f>IF(BASE!C24="","",BASE!C24)</f>
        <v>OSCAR DÍAZ</v>
      </c>
      <c r="B52" s="58">
        <f>IF(BASE!D24="","",BASE!D24)</f>
        <v>15</v>
      </c>
      <c r="C52" s="59">
        <f>IF(BASE!E24=0,"0",BASE!E24)</f>
        <v>44211</v>
      </c>
      <c r="D52" s="49">
        <v>44197</v>
      </c>
      <c r="E52" s="50">
        <f t="shared" ref="E52:X52" si="105">IF($D$52=0,"-",F52-1)</f>
        <v>44176</v>
      </c>
      <c r="F52" s="50">
        <f t="shared" si="105"/>
        <v>44177</v>
      </c>
      <c r="G52" s="50">
        <f t="shared" si="105"/>
        <v>44178</v>
      </c>
      <c r="H52" s="50">
        <f t="shared" si="105"/>
        <v>44179</v>
      </c>
      <c r="I52" s="50">
        <f t="shared" si="105"/>
        <v>44180</v>
      </c>
      <c r="J52" s="50">
        <f t="shared" si="105"/>
        <v>44181</v>
      </c>
      <c r="K52" s="50">
        <f t="shared" si="105"/>
        <v>44182</v>
      </c>
      <c r="L52" s="50">
        <f t="shared" si="105"/>
        <v>44183</v>
      </c>
      <c r="M52" s="50">
        <f t="shared" si="105"/>
        <v>44184</v>
      </c>
      <c r="N52" s="50">
        <f t="shared" si="105"/>
        <v>44185</v>
      </c>
      <c r="O52" s="50">
        <f t="shared" si="105"/>
        <v>44186</v>
      </c>
      <c r="P52" s="50">
        <f t="shared" si="105"/>
        <v>44187</v>
      </c>
      <c r="Q52" s="50">
        <f t="shared" si="105"/>
        <v>44188</v>
      </c>
      <c r="R52" s="50">
        <f t="shared" si="105"/>
        <v>44189</v>
      </c>
      <c r="S52" s="50">
        <f t="shared" si="105"/>
        <v>44190</v>
      </c>
      <c r="T52" s="50">
        <f t="shared" si="105"/>
        <v>44191</v>
      </c>
      <c r="U52" s="50">
        <f t="shared" si="105"/>
        <v>44192</v>
      </c>
      <c r="V52" s="50">
        <f t="shared" si="105"/>
        <v>44193</v>
      </c>
      <c r="W52" s="50">
        <f t="shared" si="105"/>
        <v>44194</v>
      </c>
      <c r="X52" s="50">
        <f t="shared" si="105"/>
        <v>44195</v>
      </c>
      <c r="Y52" s="50">
        <f>IF($D$52=0,"-",Z52-1)</f>
        <v>44196</v>
      </c>
      <c r="Z52" s="50">
        <f>IF($D$52=0,"-",D52)</f>
        <v>44197</v>
      </c>
      <c r="AA52" s="50">
        <f>IF($D$52=0,"-",Z52+1)</f>
        <v>44198</v>
      </c>
      <c r="AB52" s="50">
        <f t="shared" ref="AB52:CM52" si="106">IF($D$52=0,"-",AA52+1)</f>
        <v>44199</v>
      </c>
      <c r="AC52" s="50">
        <f t="shared" si="106"/>
        <v>44200</v>
      </c>
      <c r="AD52" s="50">
        <f t="shared" si="106"/>
        <v>44201</v>
      </c>
      <c r="AE52" s="50">
        <f t="shared" si="106"/>
        <v>44202</v>
      </c>
      <c r="AF52" s="50">
        <f t="shared" si="106"/>
        <v>44203</v>
      </c>
      <c r="AG52" s="50">
        <f t="shared" si="106"/>
        <v>44204</v>
      </c>
      <c r="AH52" s="50">
        <f t="shared" si="106"/>
        <v>44205</v>
      </c>
      <c r="AI52" s="50">
        <f t="shared" si="106"/>
        <v>44206</v>
      </c>
      <c r="AJ52" s="50">
        <f t="shared" si="106"/>
        <v>44207</v>
      </c>
      <c r="AK52" s="50">
        <f t="shared" si="106"/>
        <v>44208</v>
      </c>
      <c r="AL52" s="50">
        <f t="shared" si="106"/>
        <v>44209</v>
      </c>
      <c r="AM52" s="50">
        <f t="shared" si="106"/>
        <v>44210</v>
      </c>
      <c r="AN52" s="50">
        <f t="shared" si="106"/>
        <v>44211</v>
      </c>
      <c r="AO52" s="50">
        <f t="shared" si="106"/>
        <v>44212</v>
      </c>
      <c r="AP52" s="50">
        <f t="shared" si="106"/>
        <v>44213</v>
      </c>
      <c r="AQ52" s="50">
        <f t="shared" si="106"/>
        <v>44214</v>
      </c>
      <c r="AR52" s="50">
        <f t="shared" si="106"/>
        <v>44215</v>
      </c>
      <c r="AS52" s="50">
        <f t="shared" si="106"/>
        <v>44216</v>
      </c>
      <c r="AT52" s="50">
        <f t="shared" si="106"/>
        <v>44217</v>
      </c>
      <c r="AU52" s="50">
        <f t="shared" si="106"/>
        <v>44218</v>
      </c>
      <c r="AV52" s="50">
        <f t="shared" si="106"/>
        <v>44219</v>
      </c>
      <c r="AW52" s="50">
        <f t="shared" si="106"/>
        <v>44220</v>
      </c>
      <c r="AX52" s="50">
        <f t="shared" si="106"/>
        <v>44221</v>
      </c>
      <c r="AY52" s="50">
        <f t="shared" si="106"/>
        <v>44222</v>
      </c>
      <c r="AZ52" s="50">
        <f t="shared" si="106"/>
        <v>44223</v>
      </c>
      <c r="BA52" s="50">
        <f t="shared" si="106"/>
        <v>44224</v>
      </c>
      <c r="BB52" s="50">
        <f t="shared" si="106"/>
        <v>44225</v>
      </c>
      <c r="BC52" s="50">
        <f t="shared" si="106"/>
        <v>44226</v>
      </c>
      <c r="BD52" s="50">
        <f t="shared" si="106"/>
        <v>44227</v>
      </c>
      <c r="BE52" s="50">
        <f t="shared" si="106"/>
        <v>44228</v>
      </c>
      <c r="BF52" s="50">
        <f t="shared" si="106"/>
        <v>44229</v>
      </c>
      <c r="BG52" s="50">
        <f t="shared" si="106"/>
        <v>44230</v>
      </c>
      <c r="BH52" s="50">
        <f t="shared" si="106"/>
        <v>44231</v>
      </c>
      <c r="BI52" s="50">
        <f t="shared" si="106"/>
        <v>44232</v>
      </c>
      <c r="BJ52" s="50">
        <f t="shared" si="106"/>
        <v>44233</v>
      </c>
      <c r="BK52" s="50">
        <f t="shared" si="106"/>
        <v>44234</v>
      </c>
      <c r="BL52" s="50">
        <f t="shared" si="106"/>
        <v>44235</v>
      </c>
      <c r="BM52" s="50">
        <f t="shared" si="106"/>
        <v>44236</v>
      </c>
      <c r="BN52" s="50">
        <f t="shared" si="106"/>
        <v>44237</v>
      </c>
      <c r="BO52" s="50">
        <f t="shared" si="106"/>
        <v>44238</v>
      </c>
      <c r="BP52" s="50">
        <f t="shared" si="106"/>
        <v>44239</v>
      </c>
      <c r="BQ52" s="50">
        <f t="shared" si="106"/>
        <v>44240</v>
      </c>
      <c r="BR52" s="50">
        <f t="shared" si="106"/>
        <v>44241</v>
      </c>
      <c r="BS52" s="50">
        <f t="shared" si="106"/>
        <v>44242</v>
      </c>
      <c r="BT52" s="50">
        <f t="shared" si="106"/>
        <v>44243</v>
      </c>
      <c r="BU52" s="50">
        <f t="shared" si="106"/>
        <v>44244</v>
      </c>
      <c r="BV52" s="50">
        <f t="shared" si="106"/>
        <v>44245</v>
      </c>
      <c r="BW52" s="50">
        <f t="shared" si="106"/>
        <v>44246</v>
      </c>
      <c r="BX52" s="50">
        <f t="shared" si="106"/>
        <v>44247</v>
      </c>
      <c r="BY52" s="50">
        <f t="shared" si="106"/>
        <v>44248</v>
      </c>
      <c r="BZ52" s="50">
        <f t="shared" si="106"/>
        <v>44249</v>
      </c>
      <c r="CA52" s="50">
        <f t="shared" si="106"/>
        <v>44250</v>
      </c>
      <c r="CB52" s="50">
        <f t="shared" si="106"/>
        <v>44251</v>
      </c>
      <c r="CC52" s="50">
        <f t="shared" si="106"/>
        <v>44252</v>
      </c>
      <c r="CD52" s="50">
        <f t="shared" si="106"/>
        <v>44253</v>
      </c>
      <c r="CE52" s="50">
        <f t="shared" si="106"/>
        <v>44254</v>
      </c>
      <c r="CF52" s="50">
        <f t="shared" si="106"/>
        <v>44255</v>
      </c>
      <c r="CG52" s="50">
        <f t="shared" si="106"/>
        <v>44256</v>
      </c>
      <c r="CH52" s="50">
        <f t="shared" si="106"/>
        <v>44257</v>
      </c>
      <c r="CI52" s="50">
        <f t="shared" si="106"/>
        <v>44258</v>
      </c>
      <c r="CJ52" s="50">
        <f t="shared" si="106"/>
        <v>44259</v>
      </c>
      <c r="CK52" s="50">
        <f t="shared" si="106"/>
        <v>44260</v>
      </c>
      <c r="CL52" s="50">
        <f t="shared" si="106"/>
        <v>44261</v>
      </c>
      <c r="CM52" s="50">
        <f t="shared" si="106"/>
        <v>44262</v>
      </c>
      <c r="CN52" s="50">
        <f t="shared" ref="CN52:EY52" si="107">IF($D$52=0,"-",CM52+1)</f>
        <v>44263</v>
      </c>
      <c r="CO52" s="50">
        <f t="shared" si="107"/>
        <v>44264</v>
      </c>
      <c r="CP52" s="50">
        <f t="shared" si="107"/>
        <v>44265</v>
      </c>
      <c r="CQ52" s="50">
        <f t="shared" si="107"/>
        <v>44266</v>
      </c>
      <c r="CR52" s="50">
        <f t="shared" si="107"/>
        <v>44267</v>
      </c>
      <c r="CS52" s="50">
        <f t="shared" si="107"/>
        <v>44268</v>
      </c>
      <c r="CT52" s="50">
        <f t="shared" si="107"/>
        <v>44269</v>
      </c>
      <c r="CU52" s="50">
        <f t="shared" si="107"/>
        <v>44270</v>
      </c>
      <c r="CV52" s="50">
        <f t="shared" si="107"/>
        <v>44271</v>
      </c>
      <c r="CW52" s="50">
        <f t="shared" si="107"/>
        <v>44272</v>
      </c>
      <c r="CX52" s="50">
        <f t="shared" si="107"/>
        <v>44273</v>
      </c>
      <c r="CY52" s="50">
        <f t="shared" si="107"/>
        <v>44274</v>
      </c>
      <c r="CZ52" s="50">
        <f t="shared" si="107"/>
        <v>44275</v>
      </c>
      <c r="DA52" s="50">
        <f t="shared" si="107"/>
        <v>44276</v>
      </c>
      <c r="DB52" s="50">
        <f t="shared" si="107"/>
        <v>44277</v>
      </c>
      <c r="DC52" s="50">
        <f t="shared" si="107"/>
        <v>44278</v>
      </c>
      <c r="DD52" s="50">
        <f t="shared" si="107"/>
        <v>44279</v>
      </c>
      <c r="DE52" s="50">
        <f t="shared" si="107"/>
        <v>44280</v>
      </c>
      <c r="DF52" s="50">
        <f t="shared" si="107"/>
        <v>44281</v>
      </c>
      <c r="DG52" s="50">
        <f t="shared" si="107"/>
        <v>44282</v>
      </c>
      <c r="DH52" s="50">
        <f t="shared" si="107"/>
        <v>44283</v>
      </c>
      <c r="DI52" s="50">
        <f t="shared" si="107"/>
        <v>44284</v>
      </c>
      <c r="DJ52" s="50">
        <f t="shared" si="107"/>
        <v>44285</v>
      </c>
      <c r="DK52" s="50">
        <f t="shared" si="107"/>
        <v>44286</v>
      </c>
      <c r="DL52" s="50">
        <f t="shared" si="107"/>
        <v>44287</v>
      </c>
      <c r="DM52" s="50">
        <f t="shared" si="107"/>
        <v>44288</v>
      </c>
      <c r="DN52" s="50">
        <f t="shared" si="107"/>
        <v>44289</v>
      </c>
      <c r="DO52" s="50">
        <f t="shared" si="107"/>
        <v>44290</v>
      </c>
      <c r="DP52" s="50">
        <f t="shared" si="107"/>
        <v>44291</v>
      </c>
      <c r="DQ52" s="50">
        <f t="shared" si="107"/>
        <v>44292</v>
      </c>
      <c r="DR52" s="50">
        <f t="shared" si="107"/>
        <v>44293</v>
      </c>
      <c r="DS52" s="50">
        <f t="shared" si="107"/>
        <v>44294</v>
      </c>
      <c r="DT52" s="50">
        <f t="shared" si="107"/>
        <v>44295</v>
      </c>
      <c r="DU52" s="50">
        <f t="shared" si="107"/>
        <v>44296</v>
      </c>
      <c r="DV52" s="50">
        <f t="shared" si="107"/>
        <v>44297</v>
      </c>
      <c r="DW52" s="50">
        <f t="shared" si="107"/>
        <v>44298</v>
      </c>
      <c r="DX52" s="50">
        <f t="shared" si="107"/>
        <v>44299</v>
      </c>
      <c r="DY52" s="50">
        <f t="shared" si="107"/>
        <v>44300</v>
      </c>
      <c r="DZ52" s="50">
        <f t="shared" si="107"/>
        <v>44301</v>
      </c>
      <c r="EA52" s="50">
        <f t="shared" si="107"/>
        <v>44302</v>
      </c>
      <c r="EB52" s="50">
        <f t="shared" si="107"/>
        <v>44303</v>
      </c>
      <c r="EC52" s="50">
        <f t="shared" si="107"/>
        <v>44304</v>
      </c>
      <c r="ED52" s="50">
        <f t="shared" si="107"/>
        <v>44305</v>
      </c>
      <c r="EE52" s="50">
        <f t="shared" si="107"/>
        <v>44306</v>
      </c>
      <c r="EF52" s="50">
        <f t="shared" si="107"/>
        <v>44307</v>
      </c>
      <c r="EG52" s="50">
        <f t="shared" si="107"/>
        <v>44308</v>
      </c>
      <c r="EH52" s="50">
        <f t="shared" si="107"/>
        <v>44309</v>
      </c>
      <c r="EI52" s="50">
        <f t="shared" si="107"/>
        <v>44310</v>
      </c>
      <c r="EJ52" s="50">
        <f t="shared" si="107"/>
        <v>44311</v>
      </c>
      <c r="EK52" s="50">
        <f t="shared" si="107"/>
        <v>44312</v>
      </c>
      <c r="EL52" s="50">
        <f t="shared" si="107"/>
        <v>44313</v>
      </c>
      <c r="EM52" s="50">
        <f t="shared" si="107"/>
        <v>44314</v>
      </c>
      <c r="EN52" s="50">
        <f t="shared" si="107"/>
        <v>44315</v>
      </c>
      <c r="EO52" s="50">
        <f t="shared" si="107"/>
        <v>44316</v>
      </c>
      <c r="EP52" s="50">
        <f t="shared" si="107"/>
        <v>44317</v>
      </c>
      <c r="EQ52" s="50">
        <f t="shared" si="107"/>
        <v>44318</v>
      </c>
      <c r="ER52" s="50">
        <f t="shared" si="107"/>
        <v>44319</v>
      </c>
      <c r="ES52" s="50">
        <f t="shared" si="107"/>
        <v>44320</v>
      </c>
      <c r="ET52" s="50">
        <f t="shared" si="107"/>
        <v>44321</v>
      </c>
      <c r="EU52" s="50">
        <f t="shared" si="107"/>
        <v>44322</v>
      </c>
      <c r="EV52" s="50">
        <f t="shared" si="107"/>
        <v>44323</v>
      </c>
      <c r="EW52" s="50">
        <f t="shared" si="107"/>
        <v>44324</v>
      </c>
      <c r="EX52" s="50">
        <f t="shared" si="107"/>
        <v>44325</v>
      </c>
      <c r="EY52" s="50">
        <f t="shared" si="107"/>
        <v>44326</v>
      </c>
      <c r="EZ52" s="50">
        <f t="shared" ref="EZ52:HK52" si="108">IF($D$52=0,"-",EY52+1)</f>
        <v>44327</v>
      </c>
      <c r="FA52" s="50">
        <f t="shared" si="108"/>
        <v>44328</v>
      </c>
      <c r="FB52" s="50">
        <f t="shared" si="108"/>
        <v>44329</v>
      </c>
      <c r="FC52" s="50">
        <f t="shared" si="108"/>
        <v>44330</v>
      </c>
      <c r="FD52" s="50">
        <f t="shared" si="108"/>
        <v>44331</v>
      </c>
      <c r="FE52" s="50">
        <f t="shared" si="108"/>
        <v>44332</v>
      </c>
      <c r="FF52" s="50">
        <f t="shared" si="108"/>
        <v>44333</v>
      </c>
      <c r="FG52" s="50">
        <f t="shared" si="108"/>
        <v>44334</v>
      </c>
      <c r="FH52" s="50">
        <f t="shared" si="108"/>
        <v>44335</v>
      </c>
      <c r="FI52" s="50">
        <f t="shared" si="108"/>
        <v>44336</v>
      </c>
      <c r="FJ52" s="50">
        <f t="shared" si="108"/>
        <v>44337</v>
      </c>
      <c r="FK52" s="50">
        <f t="shared" si="108"/>
        <v>44338</v>
      </c>
      <c r="FL52" s="50">
        <f t="shared" si="108"/>
        <v>44339</v>
      </c>
      <c r="FM52" s="50">
        <f t="shared" si="108"/>
        <v>44340</v>
      </c>
      <c r="FN52" s="50">
        <f t="shared" si="108"/>
        <v>44341</v>
      </c>
      <c r="FO52" s="50">
        <f t="shared" si="108"/>
        <v>44342</v>
      </c>
      <c r="FP52" s="50">
        <f t="shared" si="108"/>
        <v>44343</v>
      </c>
      <c r="FQ52" s="50">
        <f t="shared" si="108"/>
        <v>44344</v>
      </c>
      <c r="FR52" s="50">
        <f t="shared" si="108"/>
        <v>44345</v>
      </c>
      <c r="FS52" s="50">
        <f t="shared" si="108"/>
        <v>44346</v>
      </c>
      <c r="FT52" s="50">
        <f t="shared" si="108"/>
        <v>44347</v>
      </c>
      <c r="FU52" s="50">
        <f t="shared" si="108"/>
        <v>44348</v>
      </c>
      <c r="FV52" s="50">
        <f t="shared" si="108"/>
        <v>44349</v>
      </c>
      <c r="FW52" s="50">
        <f t="shared" si="108"/>
        <v>44350</v>
      </c>
      <c r="FX52" s="50">
        <f t="shared" si="108"/>
        <v>44351</v>
      </c>
      <c r="FY52" s="50">
        <f t="shared" si="108"/>
        <v>44352</v>
      </c>
      <c r="FZ52" s="50">
        <f t="shared" si="108"/>
        <v>44353</v>
      </c>
      <c r="GA52" s="50">
        <f t="shared" si="108"/>
        <v>44354</v>
      </c>
      <c r="GB52" s="50">
        <f t="shared" si="108"/>
        <v>44355</v>
      </c>
      <c r="GC52" s="50">
        <f t="shared" si="108"/>
        <v>44356</v>
      </c>
      <c r="GD52" s="50">
        <f t="shared" si="108"/>
        <v>44357</v>
      </c>
      <c r="GE52" s="50">
        <f t="shared" si="108"/>
        <v>44358</v>
      </c>
      <c r="GF52" s="50">
        <f t="shared" si="108"/>
        <v>44359</v>
      </c>
      <c r="GG52" s="50">
        <f t="shared" si="108"/>
        <v>44360</v>
      </c>
      <c r="GH52" s="50">
        <f t="shared" si="108"/>
        <v>44361</v>
      </c>
      <c r="GI52" s="50">
        <f t="shared" si="108"/>
        <v>44362</v>
      </c>
      <c r="GJ52" s="50">
        <f t="shared" si="108"/>
        <v>44363</v>
      </c>
      <c r="GK52" s="50">
        <f t="shared" si="108"/>
        <v>44364</v>
      </c>
      <c r="GL52" s="50">
        <f t="shared" si="108"/>
        <v>44365</v>
      </c>
      <c r="GM52" s="50">
        <f t="shared" si="108"/>
        <v>44366</v>
      </c>
      <c r="GN52" s="50">
        <f t="shared" si="108"/>
        <v>44367</v>
      </c>
      <c r="GO52" s="50">
        <f t="shared" si="108"/>
        <v>44368</v>
      </c>
      <c r="GP52" s="50">
        <f t="shared" si="108"/>
        <v>44369</v>
      </c>
      <c r="GQ52" s="50">
        <f t="shared" si="108"/>
        <v>44370</v>
      </c>
      <c r="GR52" s="50">
        <f t="shared" si="108"/>
        <v>44371</v>
      </c>
      <c r="GS52" s="50">
        <f t="shared" si="108"/>
        <v>44372</v>
      </c>
      <c r="GT52" s="50">
        <f t="shared" si="108"/>
        <v>44373</v>
      </c>
      <c r="GU52" s="50">
        <f t="shared" si="108"/>
        <v>44374</v>
      </c>
      <c r="GV52" s="50">
        <f t="shared" si="108"/>
        <v>44375</v>
      </c>
      <c r="GW52" s="50">
        <f t="shared" si="108"/>
        <v>44376</v>
      </c>
      <c r="GX52" s="50">
        <f t="shared" si="108"/>
        <v>44377</v>
      </c>
      <c r="GY52" s="50">
        <f t="shared" si="108"/>
        <v>44378</v>
      </c>
      <c r="GZ52" s="50">
        <f t="shared" si="108"/>
        <v>44379</v>
      </c>
      <c r="HA52" s="50">
        <f t="shared" si="108"/>
        <v>44380</v>
      </c>
      <c r="HB52" s="50">
        <f t="shared" si="108"/>
        <v>44381</v>
      </c>
      <c r="HC52" s="50">
        <f t="shared" si="108"/>
        <v>44382</v>
      </c>
      <c r="HD52" s="50">
        <f t="shared" si="108"/>
        <v>44383</v>
      </c>
      <c r="HE52" s="50">
        <f t="shared" si="108"/>
        <v>44384</v>
      </c>
      <c r="HF52" s="50">
        <f t="shared" si="108"/>
        <v>44385</v>
      </c>
      <c r="HG52" s="50">
        <f t="shared" si="108"/>
        <v>44386</v>
      </c>
      <c r="HH52" s="50">
        <f t="shared" si="108"/>
        <v>44387</v>
      </c>
      <c r="HI52" s="50">
        <f t="shared" si="108"/>
        <v>44388</v>
      </c>
      <c r="HJ52" s="50">
        <f t="shared" si="108"/>
        <v>44389</v>
      </c>
      <c r="HK52" s="50">
        <f t="shared" si="108"/>
        <v>44390</v>
      </c>
      <c r="HL52" s="50">
        <f t="shared" ref="HL52:JW52" si="109">IF($D$52=0,"-",HK52+1)</f>
        <v>44391</v>
      </c>
      <c r="HM52" s="50">
        <f t="shared" si="109"/>
        <v>44392</v>
      </c>
      <c r="HN52" s="50">
        <f t="shared" si="109"/>
        <v>44393</v>
      </c>
      <c r="HO52" s="50">
        <f t="shared" si="109"/>
        <v>44394</v>
      </c>
      <c r="HP52" s="50">
        <f t="shared" si="109"/>
        <v>44395</v>
      </c>
      <c r="HQ52" s="50">
        <f t="shared" si="109"/>
        <v>44396</v>
      </c>
      <c r="HR52" s="50">
        <f t="shared" si="109"/>
        <v>44397</v>
      </c>
      <c r="HS52" s="50">
        <f t="shared" si="109"/>
        <v>44398</v>
      </c>
      <c r="HT52" s="50">
        <f t="shared" si="109"/>
        <v>44399</v>
      </c>
      <c r="HU52" s="50">
        <f t="shared" si="109"/>
        <v>44400</v>
      </c>
      <c r="HV52" s="50">
        <f t="shared" si="109"/>
        <v>44401</v>
      </c>
      <c r="HW52" s="50">
        <f t="shared" si="109"/>
        <v>44402</v>
      </c>
      <c r="HX52" s="50">
        <f t="shared" si="109"/>
        <v>44403</v>
      </c>
      <c r="HY52" s="50">
        <f t="shared" si="109"/>
        <v>44404</v>
      </c>
      <c r="HZ52" s="50">
        <f t="shared" si="109"/>
        <v>44405</v>
      </c>
      <c r="IA52" s="50">
        <f t="shared" si="109"/>
        <v>44406</v>
      </c>
      <c r="IB52" s="50">
        <f t="shared" si="109"/>
        <v>44407</v>
      </c>
      <c r="IC52" s="50">
        <f t="shared" si="109"/>
        <v>44408</v>
      </c>
      <c r="ID52" s="50">
        <f t="shared" si="109"/>
        <v>44409</v>
      </c>
      <c r="IE52" s="50">
        <f t="shared" si="109"/>
        <v>44410</v>
      </c>
      <c r="IF52" s="50">
        <f t="shared" si="109"/>
        <v>44411</v>
      </c>
      <c r="IG52" s="50">
        <f t="shared" si="109"/>
        <v>44412</v>
      </c>
      <c r="IH52" s="50">
        <f t="shared" si="109"/>
        <v>44413</v>
      </c>
      <c r="II52" s="50">
        <f t="shared" si="109"/>
        <v>44414</v>
      </c>
      <c r="IJ52" s="50">
        <f t="shared" si="109"/>
        <v>44415</v>
      </c>
      <c r="IK52" s="50">
        <f t="shared" si="109"/>
        <v>44416</v>
      </c>
      <c r="IL52" s="50">
        <f t="shared" si="109"/>
        <v>44417</v>
      </c>
      <c r="IM52" s="50">
        <f t="shared" si="109"/>
        <v>44418</v>
      </c>
      <c r="IN52" s="50">
        <f t="shared" si="109"/>
        <v>44419</v>
      </c>
      <c r="IO52" s="50">
        <f t="shared" si="109"/>
        <v>44420</v>
      </c>
      <c r="IP52" s="50">
        <f t="shared" si="109"/>
        <v>44421</v>
      </c>
      <c r="IQ52" s="50">
        <f t="shared" si="109"/>
        <v>44422</v>
      </c>
      <c r="IR52" s="50">
        <f t="shared" si="109"/>
        <v>44423</v>
      </c>
      <c r="IS52" s="50">
        <f t="shared" si="109"/>
        <v>44424</v>
      </c>
      <c r="IT52" s="50">
        <f t="shared" si="109"/>
        <v>44425</v>
      </c>
      <c r="IU52" s="50">
        <f t="shared" si="109"/>
        <v>44426</v>
      </c>
      <c r="IV52" s="50">
        <f t="shared" si="109"/>
        <v>44427</v>
      </c>
      <c r="IW52" s="50">
        <f t="shared" si="109"/>
        <v>44428</v>
      </c>
      <c r="IX52" s="50">
        <f t="shared" si="109"/>
        <v>44429</v>
      </c>
      <c r="IY52" s="50">
        <f t="shared" si="109"/>
        <v>44430</v>
      </c>
      <c r="IZ52" s="50">
        <f t="shared" si="109"/>
        <v>44431</v>
      </c>
      <c r="JA52" s="50">
        <f t="shared" si="109"/>
        <v>44432</v>
      </c>
      <c r="JB52" s="50">
        <f t="shared" si="109"/>
        <v>44433</v>
      </c>
      <c r="JC52" s="50">
        <f t="shared" si="109"/>
        <v>44434</v>
      </c>
      <c r="JD52" s="50">
        <f t="shared" si="109"/>
        <v>44435</v>
      </c>
      <c r="JE52" s="50">
        <f t="shared" si="109"/>
        <v>44436</v>
      </c>
      <c r="JF52" s="50">
        <f t="shared" si="109"/>
        <v>44437</v>
      </c>
      <c r="JG52" s="50">
        <f t="shared" si="109"/>
        <v>44438</v>
      </c>
      <c r="JH52" s="50">
        <f t="shared" si="109"/>
        <v>44439</v>
      </c>
      <c r="JI52" s="50">
        <f t="shared" si="109"/>
        <v>44440</v>
      </c>
      <c r="JJ52" s="50">
        <f t="shared" si="109"/>
        <v>44441</v>
      </c>
      <c r="JK52" s="50">
        <f t="shared" si="109"/>
        <v>44442</v>
      </c>
      <c r="JL52" s="50">
        <f t="shared" si="109"/>
        <v>44443</v>
      </c>
      <c r="JM52" s="50">
        <f t="shared" si="109"/>
        <v>44444</v>
      </c>
      <c r="JN52" s="50">
        <f t="shared" si="109"/>
        <v>44445</v>
      </c>
      <c r="JO52" s="50">
        <f t="shared" si="109"/>
        <v>44446</v>
      </c>
      <c r="JP52" s="50">
        <f t="shared" si="109"/>
        <v>44447</v>
      </c>
      <c r="JQ52" s="50">
        <f t="shared" si="109"/>
        <v>44448</v>
      </c>
      <c r="JR52" s="50">
        <f t="shared" si="109"/>
        <v>44449</v>
      </c>
      <c r="JS52" s="50">
        <f t="shared" si="109"/>
        <v>44450</v>
      </c>
      <c r="JT52" s="50">
        <f t="shared" si="109"/>
        <v>44451</v>
      </c>
      <c r="JU52" s="50">
        <f t="shared" si="109"/>
        <v>44452</v>
      </c>
      <c r="JV52" s="50">
        <f t="shared" si="109"/>
        <v>44453</v>
      </c>
      <c r="JW52" s="50">
        <f t="shared" si="109"/>
        <v>44454</v>
      </c>
      <c r="JX52" s="50">
        <f t="shared" ref="JX52:MI52" si="110">IF($D$52=0,"-",JW52+1)</f>
        <v>44455</v>
      </c>
      <c r="JY52" s="50">
        <f t="shared" si="110"/>
        <v>44456</v>
      </c>
      <c r="JZ52" s="50">
        <f t="shared" si="110"/>
        <v>44457</v>
      </c>
      <c r="KA52" s="50">
        <f t="shared" si="110"/>
        <v>44458</v>
      </c>
      <c r="KB52" s="50">
        <f t="shared" si="110"/>
        <v>44459</v>
      </c>
      <c r="KC52" s="50">
        <f t="shared" si="110"/>
        <v>44460</v>
      </c>
      <c r="KD52" s="50">
        <f t="shared" si="110"/>
        <v>44461</v>
      </c>
      <c r="KE52" s="50">
        <f t="shared" si="110"/>
        <v>44462</v>
      </c>
      <c r="KF52" s="50">
        <f t="shared" si="110"/>
        <v>44463</v>
      </c>
      <c r="KG52" s="50">
        <f t="shared" si="110"/>
        <v>44464</v>
      </c>
      <c r="KH52" s="50">
        <f t="shared" si="110"/>
        <v>44465</v>
      </c>
      <c r="KI52" s="50">
        <f t="shared" si="110"/>
        <v>44466</v>
      </c>
      <c r="KJ52" s="50">
        <f t="shared" si="110"/>
        <v>44467</v>
      </c>
      <c r="KK52" s="50">
        <f t="shared" si="110"/>
        <v>44468</v>
      </c>
      <c r="KL52" s="50">
        <f t="shared" si="110"/>
        <v>44469</v>
      </c>
      <c r="KM52" s="50">
        <f t="shared" si="110"/>
        <v>44470</v>
      </c>
      <c r="KN52" s="50">
        <f t="shared" si="110"/>
        <v>44471</v>
      </c>
      <c r="KO52" s="50">
        <f t="shared" si="110"/>
        <v>44472</v>
      </c>
      <c r="KP52" s="50">
        <f t="shared" si="110"/>
        <v>44473</v>
      </c>
      <c r="KQ52" s="50">
        <f t="shared" si="110"/>
        <v>44474</v>
      </c>
      <c r="KR52" s="50">
        <f t="shared" si="110"/>
        <v>44475</v>
      </c>
      <c r="KS52" s="50">
        <f t="shared" si="110"/>
        <v>44476</v>
      </c>
      <c r="KT52" s="50">
        <f t="shared" si="110"/>
        <v>44477</v>
      </c>
      <c r="KU52" s="50">
        <f t="shared" si="110"/>
        <v>44478</v>
      </c>
      <c r="KV52" s="50">
        <f t="shared" si="110"/>
        <v>44479</v>
      </c>
      <c r="KW52" s="50">
        <f t="shared" si="110"/>
        <v>44480</v>
      </c>
      <c r="KX52" s="50">
        <f t="shared" si="110"/>
        <v>44481</v>
      </c>
      <c r="KY52" s="50">
        <f t="shared" si="110"/>
        <v>44482</v>
      </c>
      <c r="KZ52" s="50">
        <f t="shared" si="110"/>
        <v>44483</v>
      </c>
      <c r="LA52" s="50">
        <f t="shared" si="110"/>
        <v>44484</v>
      </c>
      <c r="LB52" s="50">
        <f t="shared" si="110"/>
        <v>44485</v>
      </c>
      <c r="LC52" s="50">
        <f t="shared" si="110"/>
        <v>44486</v>
      </c>
      <c r="LD52" s="50">
        <f t="shared" si="110"/>
        <v>44487</v>
      </c>
      <c r="LE52" s="50">
        <f t="shared" si="110"/>
        <v>44488</v>
      </c>
      <c r="LF52" s="50">
        <f t="shared" si="110"/>
        <v>44489</v>
      </c>
      <c r="LG52" s="50">
        <f t="shared" si="110"/>
        <v>44490</v>
      </c>
      <c r="LH52" s="50">
        <f t="shared" si="110"/>
        <v>44491</v>
      </c>
      <c r="LI52" s="50">
        <f t="shared" si="110"/>
        <v>44492</v>
      </c>
      <c r="LJ52" s="50">
        <f t="shared" si="110"/>
        <v>44493</v>
      </c>
      <c r="LK52" s="50">
        <f t="shared" si="110"/>
        <v>44494</v>
      </c>
      <c r="LL52" s="50">
        <f t="shared" si="110"/>
        <v>44495</v>
      </c>
      <c r="LM52" s="50">
        <f t="shared" si="110"/>
        <v>44496</v>
      </c>
      <c r="LN52" s="50">
        <f t="shared" si="110"/>
        <v>44497</v>
      </c>
      <c r="LO52" s="50">
        <f t="shared" si="110"/>
        <v>44498</v>
      </c>
      <c r="LP52" s="50">
        <f t="shared" si="110"/>
        <v>44499</v>
      </c>
      <c r="LQ52" s="50">
        <f t="shared" si="110"/>
        <v>44500</v>
      </c>
      <c r="LR52" s="50">
        <f t="shared" si="110"/>
        <v>44501</v>
      </c>
      <c r="LS52" s="50">
        <f t="shared" si="110"/>
        <v>44502</v>
      </c>
      <c r="LT52" s="50">
        <f t="shared" si="110"/>
        <v>44503</v>
      </c>
      <c r="LU52" s="50">
        <f t="shared" si="110"/>
        <v>44504</v>
      </c>
      <c r="LV52" s="50">
        <f t="shared" si="110"/>
        <v>44505</v>
      </c>
      <c r="LW52" s="50">
        <f t="shared" si="110"/>
        <v>44506</v>
      </c>
      <c r="LX52" s="50">
        <f t="shared" si="110"/>
        <v>44507</v>
      </c>
      <c r="LY52" s="50">
        <f t="shared" si="110"/>
        <v>44508</v>
      </c>
      <c r="LZ52" s="50">
        <f t="shared" si="110"/>
        <v>44509</v>
      </c>
      <c r="MA52" s="50">
        <f t="shared" si="110"/>
        <v>44510</v>
      </c>
      <c r="MB52" s="50">
        <f t="shared" si="110"/>
        <v>44511</v>
      </c>
      <c r="MC52" s="50">
        <f t="shared" si="110"/>
        <v>44512</v>
      </c>
      <c r="MD52" s="50">
        <f t="shared" si="110"/>
        <v>44513</v>
      </c>
      <c r="ME52" s="50">
        <f t="shared" si="110"/>
        <v>44514</v>
      </c>
      <c r="MF52" s="50">
        <f t="shared" si="110"/>
        <v>44515</v>
      </c>
      <c r="MG52" s="50">
        <f t="shared" si="110"/>
        <v>44516</v>
      </c>
      <c r="MH52" s="50">
        <f t="shared" si="110"/>
        <v>44517</v>
      </c>
      <c r="MI52" s="50">
        <f t="shared" si="110"/>
        <v>44518</v>
      </c>
      <c r="MJ52" s="50">
        <f t="shared" ref="MJ52:OU52" si="111">IF($D$52=0,"-",MI52+1)</f>
        <v>44519</v>
      </c>
      <c r="MK52" s="50">
        <f t="shared" si="111"/>
        <v>44520</v>
      </c>
      <c r="ML52" s="50">
        <f t="shared" si="111"/>
        <v>44521</v>
      </c>
      <c r="MM52" s="50">
        <f t="shared" si="111"/>
        <v>44522</v>
      </c>
      <c r="MN52" s="50">
        <f t="shared" si="111"/>
        <v>44523</v>
      </c>
      <c r="MO52" s="50">
        <f t="shared" si="111"/>
        <v>44524</v>
      </c>
      <c r="MP52" s="50">
        <f t="shared" si="111"/>
        <v>44525</v>
      </c>
      <c r="MQ52" s="50">
        <f t="shared" si="111"/>
        <v>44526</v>
      </c>
      <c r="MR52" s="50">
        <f t="shared" si="111"/>
        <v>44527</v>
      </c>
      <c r="MS52" s="50">
        <f t="shared" si="111"/>
        <v>44528</v>
      </c>
      <c r="MT52" s="50">
        <f t="shared" si="111"/>
        <v>44529</v>
      </c>
      <c r="MU52" s="50">
        <f t="shared" si="111"/>
        <v>44530</v>
      </c>
      <c r="MV52" s="50">
        <f t="shared" si="111"/>
        <v>44531</v>
      </c>
      <c r="MW52" s="50">
        <f t="shared" si="111"/>
        <v>44532</v>
      </c>
      <c r="MX52" s="50">
        <f t="shared" si="111"/>
        <v>44533</v>
      </c>
      <c r="MY52" s="50">
        <f t="shared" si="111"/>
        <v>44534</v>
      </c>
      <c r="MZ52" s="50">
        <f t="shared" si="111"/>
        <v>44535</v>
      </c>
      <c r="NA52" s="50">
        <f t="shared" si="111"/>
        <v>44536</v>
      </c>
      <c r="NB52" s="50">
        <f t="shared" si="111"/>
        <v>44537</v>
      </c>
      <c r="NC52" s="50">
        <f t="shared" si="111"/>
        <v>44538</v>
      </c>
      <c r="ND52" s="50">
        <f t="shared" si="111"/>
        <v>44539</v>
      </c>
      <c r="NE52" s="50">
        <f t="shared" si="111"/>
        <v>44540</v>
      </c>
      <c r="NF52" s="50">
        <f t="shared" si="111"/>
        <v>44541</v>
      </c>
      <c r="NG52" s="50">
        <f t="shared" si="111"/>
        <v>44542</v>
      </c>
      <c r="NH52" s="50">
        <f t="shared" si="111"/>
        <v>44543</v>
      </c>
      <c r="NI52" s="50">
        <f t="shared" si="111"/>
        <v>44544</v>
      </c>
      <c r="NJ52" s="50">
        <f t="shared" si="111"/>
        <v>44545</v>
      </c>
      <c r="NK52" s="50">
        <f t="shared" si="111"/>
        <v>44546</v>
      </c>
      <c r="NL52" s="50">
        <f t="shared" si="111"/>
        <v>44547</v>
      </c>
      <c r="NM52" s="50">
        <f t="shared" si="111"/>
        <v>44548</v>
      </c>
      <c r="NN52" s="50">
        <f t="shared" si="111"/>
        <v>44549</v>
      </c>
      <c r="NO52" s="50">
        <f t="shared" si="111"/>
        <v>44550</v>
      </c>
      <c r="NP52" s="50">
        <f t="shared" si="111"/>
        <v>44551</v>
      </c>
      <c r="NQ52" s="50">
        <f t="shared" si="111"/>
        <v>44552</v>
      </c>
      <c r="NR52" s="50">
        <f t="shared" si="111"/>
        <v>44553</v>
      </c>
      <c r="NS52" s="50">
        <f t="shared" si="111"/>
        <v>44554</v>
      </c>
      <c r="NT52" s="50">
        <f t="shared" si="111"/>
        <v>44555</v>
      </c>
      <c r="NU52" s="50">
        <f t="shared" si="111"/>
        <v>44556</v>
      </c>
      <c r="NV52" s="50">
        <f t="shared" si="111"/>
        <v>44557</v>
      </c>
      <c r="NW52" s="50">
        <f t="shared" si="111"/>
        <v>44558</v>
      </c>
      <c r="NX52" s="50">
        <f t="shared" si="111"/>
        <v>44559</v>
      </c>
      <c r="NY52" s="50">
        <f t="shared" si="111"/>
        <v>44560</v>
      </c>
      <c r="NZ52" s="50">
        <f t="shared" si="111"/>
        <v>44561</v>
      </c>
      <c r="OA52" s="50">
        <f t="shared" si="111"/>
        <v>44562</v>
      </c>
      <c r="OB52" s="50">
        <f t="shared" si="111"/>
        <v>44563</v>
      </c>
      <c r="OC52" s="50">
        <f t="shared" si="111"/>
        <v>44564</v>
      </c>
      <c r="OD52" s="50">
        <f t="shared" si="111"/>
        <v>44565</v>
      </c>
      <c r="OE52" s="50">
        <f t="shared" si="111"/>
        <v>44566</v>
      </c>
      <c r="OF52" s="50">
        <f t="shared" si="111"/>
        <v>44567</v>
      </c>
      <c r="OG52" s="50">
        <f t="shared" si="111"/>
        <v>44568</v>
      </c>
      <c r="OH52" s="50">
        <f t="shared" si="111"/>
        <v>44569</v>
      </c>
      <c r="OI52" s="50">
        <f t="shared" si="111"/>
        <v>44570</v>
      </c>
      <c r="OJ52" s="50">
        <f t="shared" si="111"/>
        <v>44571</v>
      </c>
      <c r="OK52" s="50">
        <f t="shared" si="111"/>
        <v>44572</v>
      </c>
      <c r="OL52" s="50">
        <f t="shared" si="111"/>
        <v>44573</v>
      </c>
      <c r="OM52" s="50">
        <f t="shared" si="111"/>
        <v>44574</v>
      </c>
      <c r="ON52" s="50">
        <f t="shared" si="111"/>
        <v>44575</v>
      </c>
      <c r="OO52" s="50">
        <f t="shared" si="111"/>
        <v>44576</v>
      </c>
      <c r="OP52" s="50">
        <f t="shared" si="111"/>
        <v>44577</v>
      </c>
      <c r="OQ52" s="50">
        <f t="shared" si="111"/>
        <v>44578</v>
      </c>
      <c r="OR52" s="50">
        <f t="shared" si="111"/>
        <v>44579</v>
      </c>
      <c r="OS52" s="50">
        <f t="shared" si="111"/>
        <v>44580</v>
      </c>
      <c r="OT52" s="50">
        <f t="shared" si="111"/>
        <v>44581</v>
      </c>
      <c r="OU52" s="50">
        <f t="shared" si="111"/>
        <v>44582</v>
      </c>
      <c r="OV52" s="50">
        <f>IF($D$52=0,"-",OU52+1)</f>
        <v>44583</v>
      </c>
      <c r="OW52" s="50">
        <f>IF($D$52=0,"-",OV52+1)</f>
        <v>44584</v>
      </c>
      <c r="OX52" s="50">
        <f>IF($D$52=0,"-",OW52+1)</f>
        <v>44585</v>
      </c>
      <c r="OY52" s="50">
        <f>IF($D$52=0,"-",OX52+1)</f>
        <v>44586</v>
      </c>
      <c r="OZ52" s="50">
        <f>IF($D$52=0,"-",OY52+1)</f>
        <v>44587</v>
      </c>
    </row>
    <row r="54" spans="1:416" ht="21" x14ac:dyDescent="0.25">
      <c r="A54" s="47" t="s">
        <v>44</v>
      </c>
      <c r="B54" s="47" t="s">
        <v>19</v>
      </c>
      <c r="C54" s="48" t="s">
        <v>29</v>
      </c>
    </row>
    <row r="55" spans="1:416" ht="10.5" x14ac:dyDescent="0.25">
      <c r="A55" s="58" t="str">
        <f>IF(BASE!C25="","",BASE!C25)</f>
        <v>OSCAR DÍAZ</v>
      </c>
      <c r="B55" s="58">
        <f>IF(BASE!D25="","",BASE!D25)</f>
        <v>16</v>
      </c>
      <c r="C55" s="59">
        <f>IF(BASE!E25=0,"0",BASE!E25)</f>
        <v>44212</v>
      </c>
      <c r="D55" s="49">
        <v>44197</v>
      </c>
      <c r="E55" s="50">
        <f t="shared" ref="E55:X55" si="112">IF($D$55=0,"-",F55-1)</f>
        <v>44176</v>
      </c>
      <c r="F55" s="50">
        <f t="shared" si="112"/>
        <v>44177</v>
      </c>
      <c r="G55" s="50">
        <f t="shared" si="112"/>
        <v>44178</v>
      </c>
      <c r="H55" s="50">
        <f t="shared" si="112"/>
        <v>44179</v>
      </c>
      <c r="I55" s="50">
        <f t="shared" si="112"/>
        <v>44180</v>
      </c>
      <c r="J55" s="50">
        <f t="shared" si="112"/>
        <v>44181</v>
      </c>
      <c r="K55" s="50">
        <f t="shared" si="112"/>
        <v>44182</v>
      </c>
      <c r="L55" s="50">
        <f t="shared" si="112"/>
        <v>44183</v>
      </c>
      <c r="M55" s="50">
        <f t="shared" si="112"/>
        <v>44184</v>
      </c>
      <c r="N55" s="50">
        <f t="shared" si="112"/>
        <v>44185</v>
      </c>
      <c r="O55" s="50">
        <f t="shared" si="112"/>
        <v>44186</v>
      </c>
      <c r="P55" s="50">
        <f t="shared" si="112"/>
        <v>44187</v>
      </c>
      <c r="Q55" s="50">
        <f t="shared" si="112"/>
        <v>44188</v>
      </c>
      <c r="R55" s="50">
        <f t="shared" si="112"/>
        <v>44189</v>
      </c>
      <c r="S55" s="50">
        <f t="shared" si="112"/>
        <v>44190</v>
      </c>
      <c r="T55" s="50">
        <f t="shared" si="112"/>
        <v>44191</v>
      </c>
      <c r="U55" s="50">
        <f t="shared" si="112"/>
        <v>44192</v>
      </c>
      <c r="V55" s="50">
        <f t="shared" si="112"/>
        <v>44193</v>
      </c>
      <c r="W55" s="50">
        <f t="shared" si="112"/>
        <v>44194</v>
      </c>
      <c r="X55" s="50">
        <f t="shared" si="112"/>
        <v>44195</v>
      </c>
      <c r="Y55" s="50">
        <f>IF($D$55=0,"-",Z55-1)</f>
        <v>44196</v>
      </c>
      <c r="Z55" s="50">
        <f>IF($D$55=0,"-",D55)</f>
        <v>44197</v>
      </c>
      <c r="AA55" s="50">
        <f>IF($D$55=0,"-",Z55+1)</f>
        <v>44198</v>
      </c>
      <c r="AB55" s="50">
        <f t="shared" ref="AB55:CM55" si="113">IF($D$55=0,"-",AA55+1)</f>
        <v>44199</v>
      </c>
      <c r="AC55" s="50">
        <f t="shared" si="113"/>
        <v>44200</v>
      </c>
      <c r="AD55" s="50">
        <f t="shared" si="113"/>
        <v>44201</v>
      </c>
      <c r="AE55" s="50">
        <f t="shared" si="113"/>
        <v>44202</v>
      </c>
      <c r="AF55" s="50">
        <f t="shared" si="113"/>
        <v>44203</v>
      </c>
      <c r="AG55" s="50">
        <f t="shared" si="113"/>
        <v>44204</v>
      </c>
      <c r="AH55" s="50">
        <f t="shared" si="113"/>
        <v>44205</v>
      </c>
      <c r="AI55" s="50">
        <f t="shared" si="113"/>
        <v>44206</v>
      </c>
      <c r="AJ55" s="50">
        <f t="shared" si="113"/>
        <v>44207</v>
      </c>
      <c r="AK55" s="50">
        <f t="shared" si="113"/>
        <v>44208</v>
      </c>
      <c r="AL55" s="50">
        <f t="shared" si="113"/>
        <v>44209</v>
      </c>
      <c r="AM55" s="50">
        <f t="shared" si="113"/>
        <v>44210</v>
      </c>
      <c r="AN55" s="50">
        <f t="shared" si="113"/>
        <v>44211</v>
      </c>
      <c r="AO55" s="50">
        <f t="shared" si="113"/>
        <v>44212</v>
      </c>
      <c r="AP55" s="50">
        <f t="shared" si="113"/>
        <v>44213</v>
      </c>
      <c r="AQ55" s="50">
        <f t="shared" si="113"/>
        <v>44214</v>
      </c>
      <c r="AR55" s="50">
        <f t="shared" si="113"/>
        <v>44215</v>
      </c>
      <c r="AS55" s="50">
        <f t="shared" si="113"/>
        <v>44216</v>
      </c>
      <c r="AT55" s="50">
        <f t="shared" si="113"/>
        <v>44217</v>
      </c>
      <c r="AU55" s="50">
        <f t="shared" si="113"/>
        <v>44218</v>
      </c>
      <c r="AV55" s="50">
        <f t="shared" si="113"/>
        <v>44219</v>
      </c>
      <c r="AW55" s="50">
        <f t="shared" si="113"/>
        <v>44220</v>
      </c>
      <c r="AX55" s="50">
        <f t="shared" si="113"/>
        <v>44221</v>
      </c>
      <c r="AY55" s="50">
        <f t="shared" si="113"/>
        <v>44222</v>
      </c>
      <c r="AZ55" s="50">
        <f t="shared" si="113"/>
        <v>44223</v>
      </c>
      <c r="BA55" s="50">
        <f t="shared" si="113"/>
        <v>44224</v>
      </c>
      <c r="BB55" s="50">
        <f t="shared" si="113"/>
        <v>44225</v>
      </c>
      <c r="BC55" s="50">
        <f t="shared" si="113"/>
        <v>44226</v>
      </c>
      <c r="BD55" s="50">
        <f t="shared" si="113"/>
        <v>44227</v>
      </c>
      <c r="BE55" s="50">
        <f t="shared" si="113"/>
        <v>44228</v>
      </c>
      <c r="BF55" s="50">
        <f t="shared" si="113"/>
        <v>44229</v>
      </c>
      <c r="BG55" s="50">
        <f t="shared" si="113"/>
        <v>44230</v>
      </c>
      <c r="BH55" s="50">
        <f t="shared" si="113"/>
        <v>44231</v>
      </c>
      <c r="BI55" s="50">
        <f t="shared" si="113"/>
        <v>44232</v>
      </c>
      <c r="BJ55" s="50">
        <f t="shared" si="113"/>
        <v>44233</v>
      </c>
      <c r="BK55" s="50">
        <f t="shared" si="113"/>
        <v>44234</v>
      </c>
      <c r="BL55" s="50">
        <f t="shared" si="113"/>
        <v>44235</v>
      </c>
      <c r="BM55" s="50">
        <f t="shared" si="113"/>
        <v>44236</v>
      </c>
      <c r="BN55" s="50">
        <f t="shared" si="113"/>
        <v>44237</v>
      </c>
      <c r="BO55" s="50">
        <f t="shared" si="113"/>
        <v>44238</v>
      </c>
      <c r="BP55" s="50">
        <f t="shared" si="113"/>
        <v>44239</v>
      </c>
      <c r="BQ55" s="50">
        <f t="shared" si="113"/>
        <v>44240</v>
      </c>
      <c r="BR55" s="50">
        <f t="shared" si="113"/>
        <v>44241</v>
      </c>
      <c r="BS55" s="50">
        <f t="shared" si="113"/>
        <v>44242</v>
      </c>
      <c r="BT55" s="50">
        <f t="shared" si="113"/>
        <v>44243</v>
      </c>
      <c r="BU55" s="50">
        <f t="shared" si="113"/>
        <v>44244</v>
      </c>
      <c r="BV55" s="50">
        <f t="shared" si="113"/>
        <v>44245</v>
      </c>
      <c r="BW55" s="50">
        <f t="shared" si="113"/>
        <v>44246</v>
      </c>
      <c r="BX55" s="50">
        <f t="shared" si="113"/>
        <v>44247</v>
      </c>
      <c r="BY55" s="50">
        <f t="shared" si="113"/>
        <v>44248</v>
      </c>
      <c r="BZ55" s="50">
        <f t="shared" si="113"/>
        <v>44249</v>
      </c>
      <c r="CA55" s="50">
        <f t="shared" si="113"/>
        <v>44250</v>
      </c>
      <c r="CB55" s="50">
        <f t="shared" si="113"/>
        <v>44251</v>
      </c>
      <c r="CC55" s="50">
        <f t="shared" si="113"/>
        <v>44252</v>
      </c>
      <c r="CD55" s="50">
        <f t="shared" si="113"/>
        <v>44253</v>
      </c>
      <c r="CE55" s="50">
        <f t="shared" si="113"/>
        <v>44254</v>
      </c>
      <c r="CF55" s="50">
        <f t="shared" si="113"/>
        <v>44255</v>
      </c>
      <c r="CG55" s="50">
        <f t="shared" si="113"/>
        <v>44256</v>
      </c>
      <c r="CH55" s="50">
        <f t="shared" si="113"/>
        <v>44257</v>
      </c>
      <c r="CI55" s="50">
        <f t="shared" si="113"/>
        <v>44258</v>
      </c>
      <c r="CJ55" s="50">
        <f t="shared" si="113"/>
        <v>44259</v>
      </c>
      <c r="CK55" s="50">
        <f t="shared" si="113"/>
        <v>44260</v>
      </c>
      <c r="CL55" s="50">
        <f t="shared" si="113"/>
        <v>44261</v>
      </c>
      <c r="CM55" s="50">
        <f t="shared" si="113"/>
        <v>44262</v>
      </c>
      <c r="CN55" s="50">
        <f t="shared" ref="CN55:EY55" si="114">IF($D$55=0,"-",CM55+1)</f>
        <v>44263</v>
      </c>
      <c r="CO55" s="50">
        <f t="shared" si="114"/>
        <v>44264</v>
      </c>
      <c r="CP55" s="50">
        <f t="shared" si="114"/>
        <v>44265</v>
      </c>
      <c r="CQ55" s="50">
        <f t="shared" si="114"/>
        <v>44266</v>
      </c>
      <c r="CR55" s="50">
        <f t="shared" si="114"/>
        <v>44267</v>
      </c>
      <c r="CS55" s="50">
        <f t="shared" si="114"/>
        <v>44268</v>
      </c>
      <c r="CT55" s="50">
        <f t="shared" si="114"/>
        <v>44269</v>
      </c>
      <c r="CU55" s="50">
        <f t="shared" si="114"/>
        <v>44270</v>
      </c>
      <c r="CV55" s="50">
        <f t="shared" si="114"/>
        <v>44271</v>
      </c>
      <c r="CW55" s="50">
        <f t="shared" si="114"/>
        <v>44272</v>
      </c>
      <c r="CX55" s="50">
        <f t="shared" si="114"/>
        <v>44273</v>
      </c>
      <c r="CY55" s="50">
        <f t="shared" si="114"/>
        <v>44274</v>
      </c>
      <c r="CZ55" s="50">
        <f t="shared" si="114"/>
        <v>44275</v>
      </c>
      <c r="DA55" s="50">
        <f t="shared" si="114"/>
        <v>44276</v>
      </c>
      <c r="DB55" s="50">
        <f t="shared" si="114"/>
        <v>44277</v>
      </c>
      <c r="DC55" s="50">
        <f t="shared" si="114"/>
        <v>44278</v>
      </c>
      <c r="DD55" s="50">
        <f t="shared" si="114"/>
        <v>44279</v>
      </c>
      <c r="DE55" s="50">
        <f t="shared" si="114"/>
        <v>44280</v>
      </c>
      <c r="DF55" s="50">
        <f t="shared" si="114"/>
        <v>44281</v>
      </c>
      <c r="DG55" s="50">
        <f t="shared" si="114"/>
        <v>44282</v>
      </c>
      <c r="DH55" s="50">
        <f t="shared" si="114"/>
        <v>44283</v>
      </c>
      <c r="DI55" s="50">
        <f t="shared" si="114"/>
        <v>44284</v>
      </c>
      <c r="DJ55" s="50">
        <f t="shared" si="114"/>
        <v>44285</v>
      </c>
      <c r="DK55" s="50">
        <f t="shared" si="114"/>
        <v>44286</v>
      </c>
      <c r="DL55" s="50">
        <f t="shared" si="114"/>
        <v>44287</v>
      </c>
      <c r="DM55" s="50">
        <f t="shared" si="114"/>
        <v>44288</v>
      </c>
      <c r="DN55" s="50">
        <f t="shared" si="114"/>
        <v>44289</v>
      </c>
      <c r="DO55" s="50">
        <f t="shared" si="114"/>
        <v>44290</v>
      </c>
      <c r="DP55" s="50">
        <f t="shared" si="114"/>
        <v>44291</v>
      </c>
      <c r="DQ55" s="50">
        <f t="shared" si="114"/>
        <v>44292</v>
      </c>
      <c r="DR55" s="50">
        <f t="shared" si="114"/>
        <v>44293</v>
      </c>
      <c r="DS55" s="50">
        <f t="shared" si="114"/>
        <v>44294</v>
      </c>
      <c r="DT55" s="50">
        <f t="shared" si="114"/>
        <v>44295</v>
      </c>
      <c r="DU55" s="50">
        <f t="shared" si="114"/>
        <v>44296</v>
      </c>
      <c r="DV55" s="50">
        <f t="shared" si="114"/>
        <v>44297</v>
      </c>
      <c r="DW55" s="50">
        <f t="shared" si="114"/>
        <v>44298</v>
      </c>
      <c r="DX55" s="50">
        <f t="shared" si="114"/>
        <v>44299</v>
      </c>
      <c r="DY55" s="50">
        <f t="shared" si="114"/>
        <v>44300</v>
      </c>
      <c r="DZ55" s="50">
        <f t="shared" si="114"/>
        <v>44301</v>
      </c>
      <c r="EA55" s="50">
        <f t="shared" si="114"/>
        <v>44302</v>
      </c>
      <c r="EB55" s="50">
        <f t="shared" si="114"/>
        <v>44303</v>
      </c>
      <c r="EC55" s="50">
        <f t="shared" si="114"/>
        <v>44304</v>
      </c>
      <c r="ED55" s="50">
        <f t="shared" si="114"/>
        <v>44305</v>
      </c>
      <c r="EE55" s="50">
        <f t="shared" si="114"/>
        <v>44306</v>
      </c>
      <c r="EF55" s="50">
        <f t="shared" si="114"/>
        <v>44307</v>
      </c>
      <c r="EG55" s="50">
        <f t="shared" si="114"/>
        <v>44308</v>
      </c>
      <c r="EH55" s="50">
        <f t="shared" si="114"/>
        <v>44309</v>
      </c>
      <c r="EI55" s="50">
        <f t="shared" si="114"/>
        <v>44310</v>
      </c>
      <c r="EJ55" s="50">
        <f t="shared" si="114"/>
        <v>44311</v>
      </c>
      <c r="EK55" s="50">
        <f t="shared" si="114"/>
        <v>44312</v>
      </c>
      <c r="EL55" s="50">
        <f t="shared" si="114"/>
        <v>44313</v>
      </c>
      <c r="EM55" s="50">
        <f t="shared" si="114"/>
        <v>44314</v>
      </c>
      <c r="EN55" s="50">
        <f t="shared" si="114"/>
        <v>44315</v>
      </c>
      <c r="EO55" s="50">
        <f t="shared" si="114"/>
        <v>44316</v>
      </c>
      <c r="EP55" s="50">
        <f t="shared" si="114"/>
        <v>44317</v>
      </c>
      <c r="EQ55" s="50">
        <f t="shared" si="114"/>
        <v>44318</v>
      </c>
      <c r="ER55" s="50">
        <f t="shared" si="114"/>
        <v>44319</v>
      </c>
      <c r="ES55" s="50">
        <f t="shared" si="114"/>
        <v>44320</v>
      </c>
      <c r="ET55" s="50">
        <f t="shared" si="114"/>
        <v>44321</v>
      </c>
      <c r="EU55" s="50">
        <f t="shared" si="114"/>
        <v>44322</v>
      </c>
      <c r="EV55" s="50">
        <f t="shared" si="114"/>
        <v>44323</v>
      </c>
      <c r="EW55" s="50">
        <f t="shared" si="114"/>
        <v>44324</v>
      </c>
      <c r="EX55" s="50">
        <f t="shared" si="114"/>
        <v>44325</v>
      </c>
      <c r="EY55" s="50">
        <f t="shared" si="114"/>
        <v>44326</v>
      </c>
      <c r="EZ55" s="50">
        <f t="shared" ref="EZ55:HK55" si="115">IF($D$55=0,"-",EY55+1)</f>
        <v>44327</v>
      </c>
      <c r="FA55" s="50">
        <f t="shared" si="115"/>
        <v>44328</v>
      </c>
      <c r="FB55" s="50">
        <f t="shared" si="115"/>
        <v>44329</v>
      </c>
      <c r="FC55" s="50">
        <f t="shared" si="115"/>
        <v>44330</v>
      </c>
      <c r="FD55" s="50">
        <f t="shared" si="115"/>
        <v>44331</v>
      </c>
      <c r="FE55" s="50">
        <f t="shared" si="115"/>
        <v>44332</v>
      </c>
      <c r="FF55" s="50">
        <f t="shared" si="115"/>
        <v>44333</v>
      </c>
      <c r="FG55" s="50">
        <f t="shared" si="115"/>
        <v>44334</v>
      </c>
      <c r="FH55" s="50">
        <f t="shared" si="115"/>
        <v>44335</v>
      </c>
      <c r="FI55" s="50">
        <f t="shared" si="115"/>
        <v>44336</v>
      </c>
      <c r="FJ55" s="50">
        <f t="shared" si="115"/>
        <v>44337</v>
      </c>
      <c r="FK55" s="50">
        <f t="shared" si="115"/>
        <v>44338</v>
      </c>
      <c r="FL55" s="50">
        <f t="shared" si="115"/>
        <v>44339</v>
      </c>
      <c r="FM55" s="50">
        <f t="shared" si="115"/>
        <v>44340</v>
      </c>
      <c r="FN55" s="50">
        <f t="shared" si="115"/>
        <v>44341</v>
      </c>
      <c r="FO55" s="50">
        <f t="shared" si="115"/>
        <v>44342</v>
      </c>
      <c r="FP55" s="50">
        <f t="shared" si="115"/>
        <v>44343</v>
      </c>
      <c r="FQ55" s="50">
        <f t="shared" si="115"/>
        <v>44344</v>
      </c>
      <c r="FR55" s="50">
        <f t="shared" si="115"/>
        <v>44345</v>
      </c>
      <c r="FS55" s="50">
        <f t="shared" si="115"/>
        <v>44346</v>
      </c>
      <c r="FT55" s="50">
        <f t="shared" si="115"/>
        <v>44347</v>
      </c>
      <c r="FU55" s="50">
        <f t="shared" si="115"/>
        <v>44348</v>
      </c>
      <c r="FV55" s="50">
        <f t="shared" si="115"/>
        <v>44349</v>
      </c>
      <c r="FW55" s="50">
        <f t="shared" si="115"/>
        <v>44350</v>
      </c>
      <c r="FX55" s="50">
        <f t="shared" si="115"/>
        <v>44351</v>
      </c>
      <c r="FY55" s="50">
        <f t="shared" si="115"/>
        <v>44352</v>
      </c>
      <c r="FZ55" s="50">
        <f t="shared" si="115"/>
        <v>44353</v>
      </c>
      <c r="GA55" s="50">
        <f t="shared" si="115"/>
        <v>44354</v>
      </c>
      <c r="GB55" s="50">
        <f t="shared" si="115"/>
        <v>44355</v>
      </c>
      <c r="GC55" s="50">
        <f t="shared" si="115"/>
        <v>44356</v>
      </c>
      <c r="GD55" s="50">
        <f t="shared" si="115"/>
        <v>44357</v>
      </c>
      <c r="GE55" s="50">
        <f t="shared" si="115"/>
        <v>44358</v>
      </c>
      <c r="GF55" s="50">
        <f t="shared" si="115"/>
        <v>44359</v>
      </c>
      <c r="GG55" s="50">
        <f t="shared" si="115"/>
        <v>44360</v>
      </c>
      <c r="GH55" s="50">
        <f t="shared" si="115"/>
        <v>44361</v>
      </c>
      <c r="GI55" s="50">
        <f t="shared" si="115"/>
        <v>44362</v>
      </c>
      <c r="GJ55" s="50">
        <f t="shared" si="115"/>
        <v>44363</v>
      </c>
      <c r="GK55" s="50">
        <f t="shared" si="115"/>
        <v>44364</v>
      </c>
      <c r="GL55" s="50">
        <f t="shared" si="115"/>
        <v>44365</v>
      </c>
      <c r="GM55" s="50">
        <f t="shared" si="115"/>
        <v>44366</v>
      </c>
      <c r="GN55" s="50">
        <f t="shared" si="115"/>
        <v>44367</v>
      </c>
      <c r="GO55" s="50">
        <f t="shared" si="115"/>
        <v>44368</v>
      </c>
      <c r="GP55" s="50">
        <f t="shared" si="115"/>
        <v>44369</v>
      </c>
      <c r="GQ55" s="50">
        <f t="shared" si="115"/>
        <v>44370</v>
      </c>
      <c r="GR55" s="50">
        <f t="shared" si="115"/>
        <v>44371</v>
      </c>
      <c r="GS55" s="50">
        <f t="shared" si="115"/>
        <v>44372</v>
      </c>
      <c r="GT55" s="50">
        <f t="shared" si="115"/>
        <v>44373</v>
      </c>
      <c r="GU55" s="50">
        <f t="shared" si="115"/>
        <v>44374</v>
      </c>
      <c r="GV55" s="50">
        <f t="shared" si="115"/>
        <v>44375</v>
      </c>
      <c r="GW55" s="50">
        <f t="shared" si="115"/>
        <v>44376</v>
      </c>
      <c r="GX55" s="50">
        <f t="shared" si="115"/>
        <v>44377</v>
      </c>
      <c r="GY55" s="50">
        <f t="shared" si="115"/>
        <v>44378</v>
      </c>
      <c r="GZ55" s="50">
        <f t="shared" si="115"/>
        <v>44379</v>
      </c>
      <c r="HA55" s="50">
        <f t="shared" si="115"/>
        <v>44380</v>
      </c>
      <c r="HB55" s="50">
        <f t="shared" si="115"/>
        <v>44381</v>
      </c>
      <c r="HC55" s="50">
        <f t="shared" si="115"/>
        <v>44382</v>
      </c>
      <c r="HD55" s="50">
        <f t="shared" si="115"/>
        <v>44383</v>
      </c>
      <c r="HE55" s="50">
        <f t="shared" si="115"/>
        <v>44384</v>
      </c>
      <c r="HF55" s="50">
        <f t="shared" si="115"/>
        <v>44385</v>
      </c>
      <c r="HG55" s="50">
        <f t="shared" si="115"/>
        <v>44386</v>
      </c>
      <c r="HH55" s="50">
        <f t="shared" si="115"/>
        <v>44387</v>
      </c>
      <c r="HI55" s="50">
        <f t="shared" si="115"/>
        <v>44388</v>
      </c>
      <c r="HJ55" s="50">
        <f t="shared" si="115"/>
        <v>44389</v>
      </c>
      <c r="HK55" s="50">
        <f t="shared" si="115"/>
        <v>44390</v>
      </c>
      <c r="HL55" s="50">
        <f t="shared" ref="HL55:JW55" si="116">IF($D$55=0,"-",HK55+1)</f>
        <v>44391</v>
      </c>
      <c r="HM55" s="50">
        <f t="shared" si="116"/>
        <v>44392</v>
      </c>
      <c r="HN55" s="50">
        <f t="shared" si="116"/>
        <v>44393</v>
      </c>
      <c r="HO55" s="50">
        <f t="shared" si="116"/>
        <v>44394</v>
      </c>
      <c r="HP55" s="50">
        <f t="shared" si="116"/>
        <v>44395</v>
      </c>
      <c r="HQ55" s="50">
        <f t="shared" si="116"/>
        <v>44396</v>
      </c>
      <c r="HR55" s="50">
        <f t="shared" si="116"/>
        <v>44397</v>
      </c>
      <c r="HS55" s="50">
        <f t="shared" si="116"/>
        <v>44398</v>
      </c>
      <c r="HT55" s="50">
        <f t="shared" si="116"/>
        <v>44399</v>
      </c>
      <c r="HU55" s="50">
        <f t="shared" si="116"/>
        <v>44400</v>
      </c>
      <c r="HV55" s="50">
        <f t="shared" si="116"/>
        <v>44401</v>
      </c>
      <c r="HW55" s="50">
        <f t="shared" si="116"/>
        <v>44402</v>
      </c>
      <c r="HX55" s="50">
        <f t="shared" si="116"/>
        <v>44403</v>
      </c>
      <c r="HY55" s="50">
        <f t="shared" si="116"/>
        <v>44404</v>
      </c>
      <c r="HZ55" s="50">
        <f t="shared" si="116"/>
        <v>44405</v>
      </c>
      <c r="IA55" s="50">
        <f t="shared" si="116"/>
        <v>44406</v>
      </c>
      <c r="IB55" s="50">
        <f t="shared" si="116"/>
        <v>44407</v>
      </c>
      <c r="IC55" s="50">
        <f t="shared" si="116"/>
        <v>44408</v>
      </c>
      <c r="ID55" s="50">
        <f t="shared" si="116"/>
        <v>44409</v>
      </c>
      <c r="IE55" s="50">
        <f t="shared" si="116"/>
        <v>44410</v>
      </c>
      <c r="IF55" s="50">
        <f t="shared" si="116"/>
        <v>44411</v>
      </c>
      <c r="IG55" s="50">
        <f t="shared" si="116"/>
        <v>44412</v>
      </c>
      <c r="IH55" s="50">
        <f t="shared" si="116"/>
        <v>44413</v>
      </c>
      <c r="II55" s="50">
        <f t="shared" si="116"/>
        <v>44414</v>
      </c>
      <c r="IJ55" s="50">
        <f t="shared" si="116"/>
        <v>44415</v>
      </c>
      <c r="IK55" s="50">
        <f t="shared" si="116"/>
        <v>44416</v>
      </c>
      <c r="IL55" s="50">
        <f t="shared" si="116"/>
        <v>44417</v>
      </c>
      <c r="IM55" s="50">
        <f t="shared" si="116"/>
        <v>44418</v>
      </c>
      <c r="IN55" s="50">
        <f t="shared" si="116"/>
        <v>44419</v>
      </c>
      <c r="IO55" s="50">
        <f t="shared" si="116"/>
        <v>44420</v>
      </c>
      <c r="IP55" s="50">
        <f t="shared" si="116"/>
        <v>44421</v>
      </c>
      <c r="IQ55" s="50">
        <f t="shared" si="116"/>
        <v>44422</v>
      </c>
      <c r="IR55" s="50">
        <f t="shared" si="116"/>
        <v>44423</v>
      </c>
      <c r="IS55" s="50">
        <f t="shared" si="116"/>
        <v>44424</v>
      </c>
      <c r="IT55" s="50">
        <f t="shared" si="116"/>
        <v>44425</v>
      </c>
      <c r="IU55" s="50">
        <f t="shared" si="116"/>
        <v>44426</v>
      </c>
      <c r="IV55" s="50">
        <f t="shared" si="116"/>
        <v>44427</v>
      </c>
      <c r="IW55" s="50">
        <f t="shared" si="116"/>
        <v>44428</v>
      </c>
      <c r="IX55" s="50">
        <f t="shared" si="116"/>
        <v>44429</v>
      </c>
      <c r="IY55" s="50">
        <f t="shared" si="116"/>
        <v>44430</v>
      </c>
      <c r="IZ55" s="50">
        <f t="shared" si="116"/>
        <v>44431</v>
      </c>
      <c r="JA55" s="50">
        <f t="shared" si="116"/>
        <v>44432</v>
      </c>
      <c r="JB55" s="50">
        <f t="shared" si="116"/>
        <v>44433</v>
      </c>
      <c r="JC55" s="50">
        <f t="shared" si="116"/>
        <v>44434</v>
      </c>
      <c r="JD55" s="50">
        <f t="shared" si="116"/>
        <v>44435</v>
      </c>
      <c r="JE55" s="50">
        <f t="shared" si="116"/>
        <v>44436</v>
      </c>
      <c r="JF55" s="50">
        <f t="shared" si="116"/>
        <v>44437</v>
      </c>
      <c r="JG55" s="50">
        <f t="shared" si="116"/>
        <v>44438</v>
      </c>
      <c r="JH55" s="50">
        <f t="shared" si="116"/>
        <v>44439</v>
      </c>
      <c r="JI55" s="50">
        <f t="shared" si="116"/>
        <v>44440</v>
      </c>
      <c r="JJ55" s="50">
        <f t="shared" si="116"/>
        <v>44441</v>
      </c>
      <c r="JK55" s="50">
        <f t="shared" si="116"/>
        <v>44442</v>
      </c>
      <c r="JL55" s="50">
        <f t="shared" si="116"/>
        <v>44443</v>
      </c>
      <c r="JM55" s="50">
        <f t="shared" si="116"/>
        <v>44444</v>
      </c>
      <c r="JN55" s="50">
        <f t="shared" si="116"/>
        <v>44445</v>
      </c>
      <c r="JO55" s="50">
        <f t="shared" si="116"/>
        <v>44446</v>
      </c>
      <c r="JP55" s="50">
        <f t="shared" si="116"/>
        <v>44447</v>
      </c>
      <c r="JQ55" s="50">
        <f t="shared" si="116"/>
        <v>44448</v>
      </c>
      <c r="JR55" s="50">
        <f t="shared" si="116"/>
        <v>44449</v>
      </c>
      <c r="JS55" s="50">
        <f t="shared" si="116"/>
        <v>44450</v>
      </c>
      <c r="JT55" s="50">
        <f t="shared" si="116"/>
        <v>44451</v>
      </c>
      <c r="JU55" s="50">
        <f t="shared" si="116"/>
        <v>44452</v>
      </c>
      <c r="JV55" s="50">
        <f t="shared" si="116"/>
        <v>44453</v>
      </c>
      <c r="JW55" s="50">
        <f t="shared" si="116"/>
        <v>44454</v>
      </c>
      <c r="JX55" s="50">
        <f t="shared" ref="JX55:MI55" si="117">IF($D$55=0,"-",JW55+1)</f>
        <v>44455</v>
      </c>
      <c r="JY55" s="50">
        <f t="shared" si="117"/>
        <v>44456</v>
      </c>
      <c r="JZ55" s="50">
        <f t="shared" si="117"/>
        <v>44457</v>
      </c>
      <c r="KA55" s="50">
        <f t="shared" si="117"/>
        <v>44458</v>
      </c>
      <c r="KB55" s="50">
        <f t="shared" si="117"/>
        <v>44459</v>
      </c>
      <c r="KC55" s="50">
        <f t="shared" si="117"/>
        <v>44460</v>
      </c>
      <c r="KD55" s="50">
        <f t="shared" si="117"/>
        <v>44461</v>
      </c>
      <c r="KE55" s="50">
        <f t="shared" si="117"/>
        <v>44462</v>
      </c>
      <c r="KF55" s="50">
        <f t="shared" si="117"/>
        <v>44463</v>
      </c>
      <c r="KG55" s="50">
        <f t="shared" si="117"/>
        <v>44464</v>
      </c>
      <c r="KH55" s="50">
        <f t="shared" si="117"/>
        <v>44465</v>
      </c>
      <c r="KI55" s="50">
        <f t="shared" si="117"/>
        <v>44466</v>
      </c>
      <c r="KJ55" s="50">
        <f t="shared" si="117"/>
        <v>44467</v>
      </c>
      <c r="KK55" s="50">
        <f t="shared" si="117"/>
        <v>44468</v>
      </c>
      <c r="KL55" s="50">
        <f t="shared" si="117"/>
        <v>44469</v>
      </c>
      <c r="KM55" s="50">
        <f t="shared" si="117"/>
        <v>44470</v>
      </c>
      <c r="KN55" s="50">
        <f t="shared" si="117"/>
        <v>44471</v>
      </c>
      <c r="KO55" s="50">
        <f t="shared" si="117"/>
        <v>44472</v>
      </c>
      <c r="KP55" s="50">
        <f t="shared" si="117"/>
        <v>44473</v>
      </c>
      <c r="KQ55" s="50">
        <f t="shared" si="117"/>
        <v>44474</v>
      </c>
      <c r="KR55" s="50">
        <f t="shared" si="117"/>
        <v>44475</v>
      </c>
      <c r="KS55" s="50">
        <f t="shared" si="117"/>
        <v>44476</v>
      </c>
      <c r="KT55" s="50">
        <f t="shared" si="117"/>
        <v>44477</v>
      </c>
      <c r="KU55" s="50">
        <f t="shared" si="117"/>
        <v>44478</v>
      </c>
      <c r="KV55" s="50">
        <f t="shared" si="117"/>
        <v>44479</v>
      </c>
      <c r="KW55" s="50">
        <f t="shared" si="117"/>
        <v>44480</v>
      </c>
      <c r="KX55" s="50">
        <f t="shared" si="117"/>
        <v>44481</v>
      </c>
      <c r="KY55" s="50">
        <f t="shared" si="117"/>
        <v>44482</v>
      </c>
      <c r="KZ55" s="50">
        <f t="shared" si="117"/>
        <v>44483</v>
      </c>
      <c r="LA55" s="50">
        <f t="shared" si="117"/>
        <v>44484</v>
      </c>
      <c r="LB55" s="50">
        <f t="shared" si="117"/>
        <v>44485</v>
      </c>
      <c r="LC55" s="50">
        <f t="shared" si="117"/>
        <v>44486</v>
      </c>
      <c r="LD55" s="50">
        <f t="shared" si="117"/>
        <v>44487</v>
      </c>
      <c r="LE55" s="50">
        <f t="shared" si="117"/>
        <v>44488</v>
      </c>
      <c r="LF55" s="50">
        <f t="shared" si="117"/>
        <v>44489</v>
      </c>
      <c r="LG55" s="50">
        <f t="shared" si="117"/>
        <v>44490</v>
      </c>
      <c r="LH55" s="50">
        <f t="shared" si="117"/>
        <v>44491</v>
      </c>
      <c r="LI55" s="50">
        <f t="shared" si="117"/>
        <v>44492</v>
      </c>
      <c r="LJ55" s="50">
        <f t="shared" si="117"/>
        <v>44493</v>
      </c>
      <c r="LK55" s="50">
        <f t="shared" si="117"/>
        <v>44494</v>
      </c>
      <c r="LL55" s="50">
        <f t="shared" si="117"/>
        <v>44495</v>
      </c>
      <c r="LM55" s="50">
        <f t="shared" si="117"/>
        <v>44496</v>
      </c>
      <c r="LN55" s="50">
        <f t="shared" si="117"/>
        <v>44497</v>
      </c>
      <c r="LO55" s="50">
        <f t="shared" si="117"/>
        <v>44498</v>
      </c>
      <c r="LP55" s="50">
        <f t="shared" si="117"/>
        <v>44499</v>
      </c>
      <c r="LQ55" s="50">
        <f t="shared" si="117"/>
        <v>44500</v>
      </c>
      <c r="LR55" s="50">
        <f t="shared" si="117"/>
        <v>44501</v>
      </c>
      <c r="LS55" s="50">
        <f t="shared" si="117"/>
        <v>44502</v>
      </c>
      <c r="LT55" s="50">
        <f t="shared" si="117"/>
        <v>44503</v>
      </c>
      <c r="LU55" s="50">
        <f t="shared" si="117"/>
        <v>44504</v>
      </c>
      <c r="LV55" s="50">
        <f t="shared" si="117"/>
        <v>44505</v>
      </c>
      <c r="LW55" s="50">
        <f t="shared" si="117"/>
        <v>44506</v>
      </c>
      <c r="LX55" s="50">
        <f t="shared" si="117"/>
        <v>44507</v>
      </c>
      <c r="LY55" s="50">
        <f t="shared" si="117"/>
        <v>44508</v>
      </c>
      <c r="LZ55" s="50">
        <f t="shared" si="117"/>
        <v>44509</v>
      </c>
      <c r="MA55" s="50">
        <f t="shared" si="117"/>
        <v>44510</v>
      </c>
      <c r="MB55" s="50">
        <f t="shared" si="117"/>
        <v>44511</v>
      </c>
      <c r="MC55" s="50">
        <f t="shared" si="117"/>
        <v>44512</v>
      </c>
      <c r="MD55" s="50">
        <f t="shared" si="117"/>
        <v>44513</v>
      </c>
      <c r="ME55" s="50">
        <f t="shared" si="117"/>
        <v>44514</v>
      </c>
      <c r="MF55" s="50">
        <f t="shared" si="117"/>
        <v>44515</v>
      </c>
      <c r="MG55" s="50">
        <f t="shared" si="117"/>
        <v>44516</v>
      </c>
      <c r="MH55" s="50">
        <f t="shared" si="117"/>
        <v>44517</v>
      </c>
      <c r="MI55" s="50">
        <f t="shared" si="117"/>
        <v>44518</v>
      </c>
      <c r="MJ55" s="50">
        <f t="shared" ref="MJ55:OU55" si="118">IF($D$55=0,"-",MI55+1)</f>
        <v>44519</v>
      </c>
      <c r="MK55" s="50">
        <f t="shared" si="118"/>
        <v>44520</v>
      </c>
      <c r="ML55" s="50">
        <f t="shared" si="118"/>
        <v>44521</v>
      </c>
      <c r="MM55" s="50">
        <f t="shared" si="118"/>
        <v>44522</v>
      </c>
      <c r="MN55" s="50">
        <f t="shared" si="118"/>
        <v>44523</v>
      </c>
      <c r="MO55" s="50">
        <f t="shared" si="118"/>
        <v>44524</v>
      </c>
      <c r="MP55" s="50">
        <f t="shared" si="118"/>
        <v>44525</v>
      </c>
      <c r="MQ55" s="50">
        <f t="shared" si="118"/>
        <v>44526</v>
      </c>
      <c r="MR55" s="50">
        <f t="shared" si="118"/>
        <v>44527</v>
      </c>
      <c r="MS55" s="50">
        <f t="shared" si="118"/>
        <v>44528</v>
      </c>
      <c r="MT55" s="50">
        <f t="shared" si="118"/>
        <v>44529</v>
      </c>
      <c r="MU55" s="50">
        <f t="shared" si="118"/>
        <v>44530</v>
      </c>
      <c r="MV55" s="50">
        <f t="shared" si="118"/>
        <v>44531</v>
      </c>
      <c r="MW55" s="50">
        <f t="shared" si="118"/>
        <v>44532</v>
      </c>
      <c r="MX55" s="50">
        <f t="shared" si="118"/>
        <v>44533</v>
      </c>
      <c r="MY55" s="50">
        <f t="shared" si="118"/>
        <v>44534</v>
      </c>
      <c r="MZ55" s="50">
        <f t="shared" si="118"/>
        <v>44535</v>
      </c>
      <c r="NA55" s="50">
        <f t="shared" si="118"/>
        <v>44536</v>
      </c>
      <c r="NB55" s="50">
        <f t="shared" si="118"/>
        <v>44537</v>
      </c>
      <c r="NC55" s="50">
        <f t="shared" si="118"/>
        <v>44538</v>
      </c>
      <c r="ND55" s="50">
        <f t="shared" si="118"/>
        <v>44539</v>
      </c>
      <c r="NE55" s="50">
        <f t="shared" si="118"/>
        <v>44540</v>
      </c>
      <c r="NF55" s="50">
        <f t="shared" si="118"/>
        <v>44541</v>
      </c>
      <c r="NG55" s="50">
        <f t="shared" si="118"/>
        <v>44542</v>
      </c>
      <c r="NH55" s="50">
        <f t="shared" si="118"/>
        <v>44543</v>
      </c>
      <c r="NI55" s="50">
        <f t="shared" si="118"/>
        <v>44544</v>
      </c>
      <c r="NJ55" s="50">
        <f t="shared" si="118"/>
        <v>44545</v>
      </c>
      <c r="NK55" s="50">
        <f t="shared" si="118"/>
        <v>44546</v>
      </c>
      <c r="NL55" s="50">
        <f t="shared" si="118"/>
        <v>44547</v>
      </c>
      <c r="NM55" s="50">
        <f t="shared" si="118"/>
        <v>44548</v>
      </c>
      <c r="NN55" s="50">
        <f t="shared" si="118"/>
        <v>44549</v>
      </c>
      <c r="NO55" s="50">
        <f t="shared" si="118"/>
        <v>44550</v>
      </c>
      <c r="NP55" s="50">
        <f t="shared" si="118"/>
        <v>44551</v>
      </c>
      <c r="NQ55" s="50">
        <f t="shared" si="118"/>
        <v>44552</v>
      </c>
      <c r="NR55" s="50">
        <f t="shared" si="118"/>
        <v>44553</v>
      </c>
      <c r="NS55" s="50">
        <f t="shared" si="118"/>
        <v>44554</v>
      </c>
      <c r="NT55" s="50">
        <f t="shared" si="118"/>
        <v>44555</v>
      </c>
      <c r="NU55" s="50">
        <f t="shared" si="118"/>
        <v>44556</v>
      </c>
      <c r="NV55" s="50">
        <f t="shared" si="118"/>
        <v>44557</v>
      </c>
      <c r="NW55" s="50">
        <f t="shared" si="118"/>
        <v>44558</v>
      </c>
      <c r="NX55" s="50">
        <f t="shared" si="118"/>
        <v>44559</v>
      </c>
      <c r="NY55" s="50">
        <f t="shared" si="118"/>
        <v>44560</v>
      </c>
      <c r="NZ55" s="50">
        <f t="shared" si="118"/>
        <v>44561</v>
      </c>
      <c r="OA55" s="50">
        <f t="shared" si="118"/>
        <v>44562</v>
      </c>
      <c r="OB55" s="50">
        <f t="shared" si="118"/>
        <v>44563</v>
      </c>
      <c r="OC55" s="50">
        <f t="shared" si="118"/>
        <v>44564</v>
      </c>
      <c r="OD55" s="50">
        <f t="shared" si="118"/>
        <v>44565</v>
      </c>
      <c r="OE55" s="50">
        <f t="shared" si="118"/>
        <v>44566</v>
      </c>
      <c r="OF55" s="50">
        <f t="shared" si="118"/>
        <v>44567</v>
      </c>
      <c r="OG55" s="50">
        <f t="shared" si="118"/>
        <v>44568</v>
      </c>
      <c r="OH55" s="50">
        <f t="shared" si="118"/>
        <v>44569</v>
      </c>
      <c r="OI55" s="50">
        <f t="shared" si="118"/>
        <v>44570</v>
      </c>
      <c r="OJ55" s="50">
        <f t="shared" si="118"/>
        <v>44571</v>
      </c>
      <c r="OK55" s="50">
        <f t="shared" si="118"/>
        <v>44572</v>
      </c>
      <c r="OL55" s="50">
        <f t="shared" si="118"/>
        <v>44573</v>
      </c>
      <c r="OM55" s="50">
        <f t="shared" si="118"/>
        <v>44574</v>
      </c>
      <c r="ON55" s="50">
        <f t="shared" si="118"/>
        <v>44575</v>
      </c>
      <c r="OO55" s="50">
        <f t="shared" si="118"/>
        <v>44576</v>
      </c>
      <c r="OP55" s="50">
        <f t="shared" si="118"/>
        <v>44577</v>
      </c>
      <c r="OQ55" s="50">
        <f t="shared" si="118"/>
        <v>44578</v>
      </c>
      <c r="OR55" s="50">
        <f t="shared" si="118"/>
        <v>44579</v>
      </c>
      <c r="OS55" s="50">
        <f t="shared" si="118"/>
        <v>44580</v>
      </c>
      <c r="OT55" s="50">
        <f t="shared" si="118"/>
        <v>44581</v>
      </c>
      <c r="OU55" s="50">
        <f t="shared" si="118"/>
        <v>44582</v>
      </c>
      <c r="OV55" s="50">
        <f>IF($D$55=0,"-",OU55+1)</f>
        <v>44583</v>
      </c>
      <c r="OW55" s="50">
        <f>IF($D$55=0,"-",OV55+1)</f>
        <v>44584</v>
      </c>
      <c r="OX55" s="50">
        <f>IF($D$55=0,"-",OW55+1)</f>
        <v>44585</v>
      </c>
      <c r="OY55" s="50">
        <f>IF($D$55=0,"-",OX55+1)</f>
        <v>44586</v>
      </c>
      <c r="OZ55" s="50">
        <f>IF($D$55=0,"-",OY55+1)</f>
        <v>44587</v>
      </c>
    </row>
    <row r="57" spans="1:416" ht="21" x14ac:dyDescent="0.25">
      <c r="A57" s="47" t="s">
        <v>45</v>
      </c>
      <c r="B57" s="47" t="s">
        <v>19</v>
      </c>
      <c r="C57" s="48" t="s">
        <v>29</v>
      </c>
    </row>
    <row r="58" spans="1:416" ht="10.5" x14ac:dyDescent="0.25">
      <c r="A58" s="58" t="str">
        <f>IF(BASE!C26="","",BASE!C26)</f>
        <v>OSCAR DÍAZ</v>
      </c>
      <c r="B58" s="58">
        <f>IF(BASE!D26="","",BASE!D26)</f>
        <v>17</v>
      </c>
      <c r="C58" s="59">
        <f>IF(BASE!E26=0,"0",BASE!E26)</f>
        <v>44213</v>
      </c>
      <c r="D58" s="49">
        <v>44197</v>
      </c>
      <c r="E58" s="50">
        <f t="shared" ref="E58:X58" si="119">IF($D$58=0,"-",F58-1)</f>
        <v>44176</v>
      </c>
      <c r="F58" s="50">
        <f t="shared" si="119"/>
        <v>44177</v>
      </c>
      <c r="G58" s="50">
        <f t="shared" si="119"/>
        <v>44178</v>
      </c>
      <c r="H58" s="50">
        <f t="shared" si="119"/>
        <v>44179</v>
      </c>
      <c r="I58" s="50">
        <f t="shared" si="119"/>
        <v>44180</v>
      </c>
      <c r="J58" s="50">
        <f t="shared" si="119"/>
        <v>44181</v>
      </c>
      <c r="K58" s="50">
        <f t="shared" si="119"/>
        <v>44182</v>
      </c>
      <c r="L58" s="50">
        <f t="shared" si="119"/>
        <v>44183</v>
      </c>
      <c r="M58" s="50">
        <f t="shared" si="119"/>
        <v>44184</v>
      </c>
      <c r="N58" s="50">
        <f t="shared" si="119"/>
        <v>44185</v>
      </c>
      <c r="O58" s="50">
        <f t="shared" si="119"/>
        <v>44186</v>
      </c>
      <c r="P58" s="50">
        <f t="shared" si="119"/>
        <v>44187</v>
      </c>
      <c r="Q58" s="50">
        <f t="shared" si="119"/>
        <v>44188</v>
      </c>
      <c r="R58" s="50">
        <f t="shared" si="119"/>
        <v>44189</v>
      </c>
      <c r="S58" s="50">
        <f t="shared" si="119"/>
        <v>44190</v>
      </c>
      <c r="T58" s="50">
        <f t="shared" si="119"/>
        <v>44191</v>
      </c>
      <c r="U58" s="50">
        <f t="shared" si="119"/>
        <v>44192</v>
      </c>
      <c r="V58" s="50">
        <f t="shared" si="119"/>
        <v>44193</v>
      </c>
      <c r="W58" s="50">
        <f t="shared" si="119"/>
        <v>44194</v>
      </c>
      <c r="X58" s="50">
        <f t="shared" si="119"/>
        <v>44195</v>
      </c>
      <c r="Y58" s="50">
        <f>IF($D$58=0,"-",Z58-1)</f>
        <v>44196</v>
      </c>
      <c r="Z58" s="50">
        <f>IF($D$58=0,"-",D58)</f>
        <v>44197</v>
      </c>
      <c r="AA58" s="50">
        <f>IF($D$58=0,"-",Z58+1)</f>
        <v>44198</v>
      </c>
      <c r="AB58" s="50">
        <f t="shared" ref="AB58:CM58" si="120">IF($D$58=0,"-",AA58+1)</f>
        <v>44199</v>
      </c>
      <c r="AC58" s="50">
        <f t="shared" si="120"/>
        <v>44200</v>
      </c>
      <c r="AD58" s="50">
        <f t="shared" si="120"/>
        <v>44201</v>
      </c>
      <c r="AE58" s="50">
        <f t="shared" si="120"/>
        <v>44202</v>
      </c>
      <c r="AF58" s="50">
        <f t="shared" si="120"/>
        <v>44203</v>
      </c>
      <c r="AG58" s="50">
        <f t="shared" si="120"/>
        <v>44204</v>
      </c>
      <c r="AH58" s="50">
        <f t="shared" si="120"/>
        <v>44205</v>
      </c>
      <c r="AI58" s="50">
        <f t="shared" si="120"/>
        <v>44206</v>
      </c>
      <c r="AJ58" s="50">
        <f t="shared" si="120"/>
        <v>44207</v>
      </c>
      <c r="AK58" s="50">
        <f t="shared" si="120"/>
        <v>44208</v>
      </c>
      <c r="AL58" s="50">
        <f t="shared" si="120"/>
        <v>44209</v>
      </c>
      <c r="AM58" s="50">
        <f t="shared" si="120"/>
        <v>44210</v>
      </c>
      <c r="AN58" s="50">
        <f t="shared" si="120"/>
        <v>44211</v>
      </c>
      <c r="AO58" s="50">
        <f t="shared" si="120"/>
        <v>44212</v>
      </c>
      <c r="AP58" s="50">
        <f t="shared" si="120"/>
        <v>44213</v>
      </c>
      <c r="AQ58" s="50">
        <f t="shared" si="120"/>
        <v>44214</v>
      </c>
      <c r="AR58" s="50">
        <f t="shared" si="120"/>
        <v>44215</v>
      </c>
      <c r="AS58" s="50">
        <f t="shared" si="120"/>
        <v>44216</v>
      </c>
      <c r="AT58" s="50">
        <f t="shared" si="120"/>
        <v>44217</v>
      </c>
      <c r="AU58" s="50">
        <f t="shared" si="120"/>
        <v>44218</v>
      </c>
      <c r="AV58" s="50">
        <f t="shared" si="120"/>
        <v>44219</v>
      </c>
      <c r="AW58" s="50">
        <f t="shared" si="120"/>
        <v>44220</v>
      </c>
      <c r="AX58" s="50">
        <f t="shared" si="120"/>
        <v>44221</v>
      </c>
      <c r="AY58" s="50">
        <f t="shared" si="120"/>
        <v>44222</v>
      </c>
      <c r="AZ58" s="50">
        <f t="shared" si="120"/>
        <v>44223</v>
      </c>
      <c r="BA58" s="50">
        <f t="shared" si="120"/>
        <v>44224</v>
      </c>
      <c r="BB58" s="50">
        <f t="shared" si="120"/>
        <v>44225</v>
      </c>
      <c r="BC58" s="50">
        <f t="shared" si="120"/>
        <v>44226</v>
      </c>
      <c r="BD58" s="50">
        <f t="shared" si="120"/>
        <v>44227</v>
      </c>
      <c r="BE58" s="50">
        <f t="shared" si="120"/>
        <v>44228</v>
      </c>
      <c r="BF58" s="50">
        <f t="shared" si="120"/>
        <v>44229</v>
      </c>
      <c r="BG58" s="50">
        <f t="shared" si="120"/>
        <v>44230</v>
      </c>
      <c r="BH58" s="50">
        <f t="shared" si="120"/>
        <v>44231</v>
      </c>
      <c r="BI58" s="50">
        <f t="shared" si="120"/>
        <v>44232</v>
      </c>
      <c r="BJ58" s="50">
        <f t="shared" si="120"/>
        <v>44233</v>
      </c>
      <c r="BK58" s="50">
        <f t="shared" si="120"/>
        <v>44234</v>
      </c>
      <c r="BL58" s="50">
        <f t="shared" si="120"/>
        <v>44235</v>
      </c>
      <c r="BM58" s="50">
        <f t="shared" si="120"/>
        <v>44236</v>
      </c>
      <c r="BN58" s="50">
        <f t="shared" si="120"/>
        <v>44237</v>
      </c>
      <c r="BO58" s="50">
        <f t="shared" si="120"/>
        <v>44238</v>
      </c>
      <c r="BP58" s="50">
        <f t="shared" si="120"/>
        <v>44239</v>
      </c>
      <c r="BQ58" s="50">
        <f t="shared" si="120"/>
        <v>44240</v>
      </c>
      <c r="BR58" s="50">
        <f t="shared" si="120"/>
        <v>44241</v>
      </c>
      <c r="BS58" s="50">
        <f t="shared" si="120"/>
        <v>44242</v>
      </c>
      <c r="BT58" s="50">
        <f t="shared" si="120"/>
        <v>44243</v>
      </c>
      <c r="BU58" s="50">
        <f t="shared" si="120"/>
        <v>44244</v>
      </c>
      <c r="BV58" s="50">
        <f t="shared" si="120"/>
        <v>44245</v>
      </c>
      <c r="BW58" s="50">
        <f t="shared" si="120"/>
        <v>44246</v>
      </c>
      <c r="BX58" s="50">
        <f t="shared" si="120"/>
        <v>44247</v>
      </c>
      <c r="BY58" s="50">
        <f t="shared" si="120"/>
        <v>44248</v>
      </c>
      <c r="BZ58" s="50">
        <f t="shared" si="120"/>
        <v>44249</v>
      </c>
      <c r="CA58" s="50">
        <f t="shared" si="120"/>
        <v>44250</v>
      </c>
      <c r="CB58" s="50">
        <f t="shared" si="120"/>
        <v>44251</v>
      </c>
      <c r="CC58" s="50">
        <f t="shared" si="120"/>
        <v>44252</v>
      </c>
      <c r="CD58" s="50">
        <f t="shared" si="120"/>
        <v>44253</v>
      </c>
      <c r="CE58" s="50">
        <f t="shared" si="120"/>
        <v>44254</v>
      </c>
      <c r="CF58" s="50">
        <f t="shared" si="120"/>
        <v>44255</v>
      </c>
      <c r="CG58" s="50">
        <f t="shared" si="120"/>
        <v>44256</v>
      </c>
      <c r="CH58" s="50">
        <f t="shared" si="120"/>
        <v>44257</v>
      </c>
      <c r="CI58" s="50">
        <f t="shared" si="120"/>
        <v>44258</v>
      </c>
      <c r="CJ58" s="50">
        <f t="shared" si="120"/>
        <v>44259</v>
      </c>
      <c r="CK58" s="50">
        <f t="shared" si="120"/>
        <v>44260</v>
      </c>
      <c r="CL58" s="50">
        <f t="shared" si="120"/>
        <v>44261</v>
      </c>
      <c r="CM58" s="50">
        <f t="shared" si="120"/>
        <v>44262</v>
      </c>
      <c r="CN58" s="50">
        <f t="shared" ref="CN58:EY58" si="121">IF($D$58=0,"-",CM58+1)</f>
        <v>44263</v>
      </c>
      <c r="CO58" s="50">
        <f t="shared" si="121"/>
        <v>44264</v>
      </c>
      <c r="CP58" s="50">
        <f t="shared" si="121"/>
        <v>44265</v>
      </c>
      <c r="CQ58" s="50">
        <f t="shared" si="121"/>
        <v>44266</v>
      </c>
      <c r="CR58" s="50">
        <f t="shared" si="121"/>
        <v>44267</v>
      </c>
      <c r="CS58" s="50">
        <f t="shared" si="121"/>
        <v>44268</v>
      </c>
      <c r="CT58" s="50">
        <f t="shared" si="121"/>
        <v>44269</v>
      </c>
      <c r="CU58" s="50">
        <f t="shared" si="121"/>
        <v>44270</v>
      </c>
      <c r="CV58" s="50">
        <f t="shared" si="121"/>
        <v>44271</v>
      </c>
      <c r="CW58" s="50">
        <f t="shared" si="121"/>
        <v>44272</v>
      </c>
      <c r="CX58" s="50">
        <f t="shared" si="121"/>
        <v>44273</v>
      </c>
      <c r="CY58" s="50">
        <f t="shared" si="121"/>
        <v>44274</v>
      </c>
      <c r="CZ58" s="50">
        <f t="shared" si="121"/>
        <v>44275</v>
      </c>
      <c r="DA58" s="50">
        <f t="shared" si="121"/>
        <v>44276</v>
      </c>
      <c r="DB58" s="50">
        <f t="shared" si="121"/>
        <v>44277</v>
      </c>
      <c r="DC58" s="50">
        <f t="shared" si="121"/>
        <v>44278</v>
      </c>
      <c r="DD58" s="50">
        <f t="shared" si="121"/>
        <v>44279</v>
      </c>
      <c r="DE58" s="50">
        <f t="shared" si="121"/>
        <v>44280</v>
      </c>
      <c r="DF58" s="50">
        <f t="shared" si="121"/>
        <v>44281</v>
      </c>
      <c r="DG58" s="50">
        <f t="shared" si="121"/>
        <v>44282</v>
      </c>
      <c r="DH58" s="50">
        <f t="shared" si="121"/>
        <v>44283</v>
      </c>
      <c r="DI58" s="50">
        <f t="shared" si="121"/>
        <v>44284</v>
      </c>
      <c r="DJ58" s="50">
        <f t="shared" si="121"/>
        <v>44285</v>
      </c>
      <c r="DK58" s="50">
        <f t="shared" si="121"/>
        <v>44286</v>
      </c>
      <c r="DL58" s="50">
        <f t="shared" si="121"/>
        <v>44287</v>
      </c>
      <c r="DM58" s="50">
        <f t="shared" si="121"/>
        <v>44288</v>
      </c>
      <c r="DN58" s="50">
        <f t="shared" si="121"/>
        <v>44289</v>
      </c>
      <c r="DO58" s="50">
        <f t="shared" si="121"/>
        <v>44290</v>
      </c>
      <c r="DP58" s="50">
        <f t="shared" si="121"/>
        <v>44291</v>
      </c>
      <c r="DQ58" s="50">
        <f t="shared" si="121"/>
        <v>44292</v>
      </c>
      <c r="DR58" s="50">
        <f t="shared" si="121"/>
        <v>44293</v>
      </c>
      <c r="DS58" s="50">
        <f t="shared" si="121"/>
        <v>44294</v>
      </c>
      <c r="DT58" s="50">
        <f t="shared" si="121"/>
        <v>44295</v>
      </c>
      <c r="DU58" s="50">
        <f t="shared" si="121"/>
        <v>44296</v>
      </c>
      <c r="DV58" s="50">
        <f t="shared" si="121"/>
        <v>44297</v>
      </c>
      <c r="DW58" s="50">
        <f t="shared" si="121"/>
        <v>44298</v>
      </c>
      <c r="DX58" s="50">
        <f t="shared" si="121"/>
        <v>44299</v>
      </c>
      <c r="DY58" s="50">
        <f t="shared" si="121"/>
        <v>44300</v>
      </c>
      <c r="DZ58" s="50">
        <f t="shared" si="121"/>
        <v>44301</v>
      </c>
      <c r="EA58" s="50">
        <f t="shared" si="121"/>
        <v>44302</v>
      </c>
      <c r="EB58" s="50">
        <f t="shared" si="121"/>
        <v>44303</v>
      </c>
      <c r="EC58" s="50">
        <f t="shared" si="121"/>
        <v>44304</v>
      </c>
      <c r="ED58" s="50">
        <f t="shared" si="121"/>
        <v>44305</v>
      </c>
      <c r="EE58" s="50">
        <f t="shared" si="121"/>
        <v>44306</v>
      </c>
      <c r="EF58" s="50">
        <f t="shared" si="121"/>
        <v>44307</v>
      </c>
      <c r="EG58" s="50">
        <f t="shared" si="121"/>
        <v>44308</v>
      </c>
      <c r="EH58" s="50">
        <f t="shared" si="121"/>
        <v>44309</v>
      </c>
      <c r="EI58" s="50">
        <f t="shared" si="121"/>
        <v>44310</v>
      </c>
      <c r="EJ58" s="50">
        <f t="shared" si="121"/>
        <v>44311</v>
      </c>
      <c r="EK58" s="50">
        <f t="shared" si="121"/>
        <v>44312</v>
      </c>
      <c r="EL58" s="50">
        <f t="shared" si="121"/>
        <v>44313</v>
      </c>
      <c r="EM58" s="50">
        <f t="shared" si="121"/>
        <v>44314</v>
      </c>
      <c r="EN58" s="50">
        <f t="shared" si="121"/>
        <v>44315</v>
      </c>
      <c r="EO58" s="50">
        <f t="shared" si="121"/>
        <v>44316</v>
      </c>
      <c r="EP58" s="50">
        <f t="shared" si="121"/>
        <v>44317</v>
      </c>
      <c r="EQ58" s="50">
        <f t="shared" si="121"/>
        <v>44318</v>
      </c>
      <c r="ER58" s="50">
        <f t="shared" si="121"/>
        <v>44319</v>
      </c>
      <c r="ES58" s="50">
        <f t="shared" si="121"/>
        <v>44320</v>
      </c>
      <c r="ET58" s="50">
        <f t="shared" si="121"/>
        <v>44321</v>
      </c>
      <c r="EU58" s="50">
        <f t="shared" si="121"/>
        <v>44322</v>
      </c>
      <c r="EV58" s="50">
        <f t="shared" si="121"/>
        <v>44323</v>
      </c>
      <c r="EW58" s="50">
        <f t="shared" si="121"/>
        <v>44324</v>
      </c>
      <c r="EX58" s="50">
        <f t="shared" si="121"/>
        <v>44325</v>
      </c>
      <c r="EY58" s="50">
        <f t="shared" si="121"/>
        <v>44326</v>
      </c>
      <c r="EZ58" s="50">
        <f t="shared" ref="EZ58:HK58" si="122">IF($D$58=0,"-",EY58+1)</f>
        <v>44327</v>
      </c>
      <c r="FA58" s="50">
        <f t="shared" si="122"/>
        <v>44328</v>
      </c>
      <c r="FB58" s="50">
        <f t="shared" si="122"/>
        <v>44329</v>
      </c>
      <c r="FC58" s="50">
        <f t="shared" si="122"/>
        <v>44330</v>
      </c>
      <c r="FD58" s="50">
        <f t="shared" si="122"/>
        <v>44331</v>
      </c>
      <c r="FE58" s="50">
        <f t="shared" si="122"/>
        <v>44332</v>
      </c>
      <c r="FF58" s="50">
        <f t="shared" si="122"/>
        <v>44333</v>
      </c>
      <c r="FG58" s="50">
        <f t="shared" si="122"/>
        <v>44334</v>
      </c>
      <c r="FH58" s="50">
        <f t="shared" si="122"/>
        <v>44335</v>
      </c>
      <c r="FI58" s="50">
        <f t="shared" si="122"/>
        <v>44336</v>
      </c>
      <c r="FJ58" s="50">
        <f t="shared" si="122"/>
        <v>44337</v>
      </c>
      <c r="FK58" s="50">
        <f t="shared" si="122"/>
        <v>44338</v>
      </c>
      <c r="FL58" s="50">
        <f t="shared" si="122"/>
        <v>44339</v>
      </c>
      <c r="FM58" s="50">
        <f t="shared" si="122"/>
        <v>44340</v>
      </c>
      <c r="FN58" s="50">
        <f t="shared" si="122"/>
        <v>44341</v>
      </c>
      <c r="FO58" s="50">
        <f t="shared" si="122"/>
        <v>44342</v>
      </c>
      <c r="FP58" s="50">
        <f t="shared" si="122"/>
        <v>44343</v>
      </c>
      <c r="FQ58" s="50">
        <f t="shared" si="122"/>
        <v>44344</v>
      </c>
      <c r="FR58" s="50">
        <f t="shared" si="122"/>
        <v>44345</v>
      </c>
      <c r="FS58" s="50">
        <f t="shared" si="122"/>
        <v>44346</v>
      </c>
      <c r="FT58" s="50">
        <f t="shared" si="122"/>
        <v>44347</v>
      </c>
      <c r="FU58" s="50">
        <f t="shared" si="122"/>
        <v>44348</v>
      </c>
      <c r="FV58" s="50">
        <f t="shared" si="122"/>
        <v>44349</v>
      </c>
      <c r="FW58" s="50">
        <f t="shared" si="122"/>
        <v>44350</v>
      </c>
      <c r="FX58" s="50">
        <f t="shared" si="122"/>
        <v>44351</v>
      </c>
      <c r="FY58" s="50">
        <f t="shared" si="122"/>
        <v>44352</v>
      </c>
      <c r="FZ58" s="50">
        <f t="shared" si="122"/>
        <v>44353</v>
      </c>
      <c r="GA58" s="50">
        <f t="shared" si="122"/>
        <v>44354</v>
      </c>
      <c r="GB58" s="50">
        <f t="shared" si="122"/>
        <v>44355</v>
      </c>
      <c r="GC58" s="50">
        <f t="shared" si="122"/>
        <v>44356</v>
      </c>
      <c r="GD58" s="50">
        <f t="shared" si="122"/>
        <v>44357</v>
      </c>
      <c r="GE58" s="50">
        <f t="shared" si="122"/>
        <v>44358</v>
      </c>
      <c r="GF58" s="50">
        <f t="shared" si="122"/>
        <v>44359</v>
      </c>
      <c r="GG58" s="50">
        <f t="shared" si="122"/>
        <v>44360</v>
      </c>
      <c r="GH58" s="50">
        <f t="shared" si="122"/>
        <v>44361</v>
      </c>
      <c r="GI58" s="50">
        <f t="shared" si="122"/>
        <v>44362</v>
      </c>
      <c r="GJ58" s="50">
        <f t="shared" si="122"/>
        <v>44363</v>
      </c>
      <c r="GK58" s="50">
        <f t="shared" si="122"/>
        <v>44364</v>
      </c>
      <c r="GL58" s="50">
        <f t="shared" si="122"/>
        <v>44365</v>
      </c>
      <c r="GM58" s="50">
        <f t="shared" si="122"/>
        <v>44366</v>
      </c>
      <c r="GN58" s="50">
        <f t="shared" si="122"/>
        <v>44367</v>
      </c>
      <c r="GO58" s="50">
        <f t="shared" si="122"/>
        <v>44368</v>
      </c>
      <c r="GP58" s="50">
        <f t="shared" si="122"/>
        <v>44369</v>
      </c>
      <c r="GQ58" s="50">
        <f t="shared" si="122"/>
        <v>44370</v>
      </c>
      <c r="GR58" s="50">
        <f t="shared" si="122"/>
        <v>44371</v>
      </c>
      <c r="GS58" s="50">
        <f t="shared" si="122"/>
        <v>44372</v>
      </c>
      <c r="GT58" s="50">
        <f t="shared" si="122"/>
        <v>44373</v>
      </c>
      <c r="GU58" s="50">
        <f t="shared" si="122"/>
        <v>44374</v>
      </c>
      <c r="GV58" s="50">
        <f t="shared" si="122"/>
        <v>44375</v>
      </c>
      <c r="GW58" s="50">
        <f t="shared" si="122"/>
        <v>44376</v>
      </c>
      <c r="GX58" s="50">
        <f t="shared" si="122"/>
        <v>44377</v>
      </c>
      <c r="GY58" s="50">
        <f t="shared" si="122"/>
        <v>44378</v>
      </c>
      <c r="GZ58" s="50">
        <f t="shared" si="122"/>
        <v>44379</v>
      </c>
      <c r="HA58" s="50">
        <f t="shared" si="122"/>
        <v>44380</v>
      </c>
      <c r="HB58" s="50">
        <f t="shared" si="122"/>
        <v>44381</v>
      </c>
      <c r="HC58" s="50">
        <f t="shared" si="122"/>
        <v>44382</v>
      </c>
      <c r="HD58" s="50">
        <f t="shared" si="122"/>
        <v>44383</v>
      </c>
      <c r="HE58" s="50">
        <f t="shared" si="122"/>
        <v>44384</v>
      </c>
      <c r="HF58" s="50">
        <f t="shared" si="122"/>
        <v>44385</v>
      </c>
      <c r="HG58" s="50">
        <f t="shared" si="122"/>
        <v>44386</v>
      </c>
      <c r="HH58" s="50">
        <f t="shared" si="122"/>
        <v>44387</v>
      </c>
      <c r="HI58" s="50">
        <f t="shared" si="122"/>
        <v>44388</v>
      </c>
      <c r="HJ58" s="50">
        <f t="shared" si="122"/>
        <v>44389</v>
      </c>
      <c r="HK58" s="50">
        <f t="shared" si="122"/>
        <v>44390</v>
      </c>
      <c r="HL58" s="50">
        <f t="shared" ref="HL58:JW58" si="123">IF($D$58=0,"-",HK58+1)</f>
        <v>44391</v>
      </c>
      <c r="HM58" s="50">
        <f t="shared" si="123"/>
        <v>44392</v>
      </c>
      <c r="HN58" s="50">
        <f t="shared" si="123"/>
        <v>44393</v>
      </c>
      <c r="HO58" s="50">
        <f t="shared" si="123"/>
        <v>44394</v>
      </c>
      <c r="HP58" s="50">
        <f t="shared" si="123"/>
        <v>44395</v>
      </c>
      <c r="HQ58" s="50">
        <f t="shared" si="123"/>
        <v>44396</v>
      </c>
      <c r="HR58" s="50">
        <f t="shared" si="123"/>
        <v>44397</v>
      </c>
      <c r="HS58" s="50">
        <f t="shared" si="123"/>
        <v>44398</v>
      </c>
      <c r="HT58" s="50">
        <f t="shared" si="123"/>
        <v>44399</v>
      </c>
      <c r="HU58" s="50">
        <f t="shared" si="123"/>
        <v>44400</v>
      </c>
      <c r="HV58" s="50">
        <f t="shared" si="123"/>
        <v>44401</v>
      </c>
      <c r="HW58" s="50">
        <f t="shared" si="123"/>
        <v>44402</v>
      </c>
      <c r="HX58" s="50">
        <f t="shared" si="123"/>
        <v>44403</v>
      </c>
      <c r="HY58" s="50">
        <f t="shared" si="123"/>
        <v>44404</v>
      </c>
      <c r="HZ58" s="50">
        <f t="shared" si="123"/>
        <v>44405</v>
      </c>
      <c r="IA58" s="50">
        <f t="shared" si="123"/>
        <v>44406</v>
      </c>
      <c r="IB58" s="50">
        <f t="shared" si="123"/>
        <v>44407</v>
      </c>
      <c r="IC58" s="50">
        <f t="shared" si="123"/>
        <v>44408</v>
      </c>
      <c r="ID58" s="50">
        <f t="shared" si="123"/>
        <v>44409</v>
      </c>
      <c r="IE58" s="50">
        <f t="shared" si="123"/>
        <v>44410</v>
      </c>
      <c r="IF58" s="50">
        <f t="shared" si="123"/>
        <v>44411</v>
      </c>
      <c r="IG58" s="50">
        <f t="shared" si="123"/>
        <v>44412</v>
      </c>
      <c r="IH58" s="50">
        <f t="shared" si="123"/>
        <v>44413</v>
      </c>
      <c r="II58" s="50">
        <f t="shared" si="123"/>
        <v>44414</v>
      </c>
      <c r="IJ58" s="50">
        <f t="shared" si="123"/>
        <v>44415</v>
      </c>
      <c r="IK58" s="50">
        <f t="shared" si="123"/>
        <v>44416</v>
      </c>
      <c r="IL58" s="50">
        <f t="shared" si="123"/>
        <v>44417</v>
      </c>
      <c r="IM58" s="50">
        <f t="shared" si="123"/>
        <v>44418</v>
      </c>
      <c r="IN58" s="50">
        <f t="shared" si="123"/>
        <v>44419</v>
      </c>
      <c r="IO58" s="50">
        <f t="shared" si="123"/>
        <v>44420</v>
      </c>
      <c r="IP58" s="50">
        <f t="shared" si="123"/>
        <v>44421</v>
      </c>
      <c r="IQ58" s="50">
        <f t="shared" si="123"/>
        <v>44422</v>
      </c>
      <c r="IR58" s="50">
        <f t="shared" si="123"/>
        <v>44423</v>
      </c>
      <c r="IS58" s="50">
        <f t="shared" si="123"/>
        <v>44424</v>
      </c>
      <c r="IT58" s="50">
        <f t="shared" si="123"/>
        <v>44425</v>
      </c>
      <c r="IU58" s="50">
        <f t="shared" si="123"/>
        <v>44426</v>
      </c>
      <c r="IV58" s="50">
        <f t="shared" si="123"/>
        <v>44427</v>
      </c>
      <c r="IW58" s="50">
        <f t="shared" si="123"/>
        <v>44428</v>
      </c>
      <c r="IX58" s="50">
        <f t="shared" si="123"/>
        <v>44429</v>
      </c>
      <c r="IY58" s="50">
        <f t="shared" si="123"/>
        <v>44430</v>
      </c>
      <c r="IZ58" s="50">
        <f t="shared" si="123"/>
        <v>44431</v>
      </c>
      <c r="JA58" s="50">
        <f t="shared" si="123"/>
        <v>44432</v>
      </c>
      <c r="JB58" s="50">
        <f t="shared" si="123"/>
        <v>44433</v>
      </c>
      <c r="JC58" s="50">
        <f t="shared" si="123"/>
        <v>44434</v>
      </c>
      <c r="JD58" s="50">
        <f t="shared" si="123"/>
        <v>44435</v>
      </c>
      <c r="JE58" s="50">
        <f t="shared" si="123"/>
        <v>44436</v>
      </c>
      <c r="JF58" s="50">
        <f t="shared" si="123"/>
        <v>44437</v>
      </c>
      <c r="JG58" s="50">
        <f t="shared" si="123"/>
        <v>44438</v>
      </c>
      <c r="JH58" s="50">
        <f t="shared" si="123"/>
        <v>44439</v>
      </c>
      <c r="JI58" s="50">
        <f t="shared" si="123"/>
        <v>44440</v>
      </c>
      <c r="JJ58" s="50">
        <f t="shared" si="123"/>
        <v>44441</v>
      </c>
      <c r="JK58" s="50">
        <f t="shared" si="123"/>
        <v>44442</v>
      </c>
      <c r="JL58" s="50">
        <f t="shared" si="123"/>
        <v>44443</v>
      </c>
      <c r="JM58" s="50">
        <f t="shared" si="123"/>
        <v>44444</v>
      </c>
      <c r="JN58" s="50">
        <f t="shared" si="123"/>
        <v>44445</v>
      </c>
      <c r="JO58" s="50">
        <f t="shared" si="123"/>
        <v>44446</v>
      </c>
      <c r="JP58" s="50">
        <f t="shared" si="123"/>
        <v>44447</v>
      </c>
      <c r="JQ58" s="50">
        <f t="shared" si="123"/>
        <v>44448</v>
      </c>
      <c r="JR58" s="50">
        <f t="shared" si="123"/>
        <v>44449</v>
      </c>
      <c r="JS58" s="50">
        <f t="shared" si="123"/>
        <v>44450</v>
      </c>
      <c r="JT58" s="50">
        <f t="shared" si="123"/>
        <v>44451</v>
      </c>
      <c r="JU58" s="50">
        <f t="shared" si="123"/>
        <v>44452</v>
      </c>
      <c r="JV58" s="50">
        <f t="shared" si="123"/>
        <v>44453</v>
      </c>
      <c r="JW58" s="50">
        <f t="shared" si="123"/>
        <v>44454</v>
      </c>
      <c r="JX58" s="50">
        <f t="shared" ref="JX58:MI58" si="124">IF($D$58=0,"-",JW58+1)</f>
        <v>44455</v>
      </c>
      <c r="JY58" s="50">
        <f t="shared" si="124"/>
        <v>44456</v>
      </c>
      <c r="JZ58" s="50">
        <f t="shared" si="124"/>
        <v>44457</v>
      </c>
      <c r="KA58" s="50">
        <f t="shared" si="124"/>
        <v>44458</v>
      </c>
      <c r="KB58" s="50">
        <f t="shared" si="124"/>
        <v>44459</v>
      </c>
      <c r="KC58" s="50">
        <f t="shared" si="124"/>
        <v>44460</v>
      </c>
      <c r="KD58" s="50">
        <f t="shared" si="124"/>
        <v>44461</v>
      </c>
      <c r="KE58" s="50">
        <f t="shared" si="124"/>
        <v>44462</v>
      </c>
      <c r="KF58" s="50">
        <f t="shared" si="124"/>
        <v>44463</v>
      </c>
      <c r="KG58" s="50">
        <f t="shared" si="124"/>
        <v>44464</v>
      </c>
      <c r="KH58" s="50">
        <f t="shared" si="124"/>
        <v>44465</v>
      </c>
      <c r="KI58" s="50">
        <f t="shared" si="124"/>
        <v>44466</v>
      </c>
      <c r="KJ58" s="50">
        <f t="shared" si="124"/>
        <v>44467</v>
      </c>
      <c r="KK58" s="50">
        <f t="shared" si="124"/>
        <v>44468</v>
      </c>
      <c r="KL58" s="50">
        <f t="shared" si="124"/>
        <v>44469</v>
      </c>
      <c r="KM58" s="50">
        <f t="shared" si="124"/>
        <v>44470</v>
      </c>
      <c r="KN58" s="50">
        <f t="shared" si="124"/>
        <v>44471</v>
      </c>
      <c r="KO58" s="50">
        <f t="shared" si="124"/>
        <v>44472</v>
      </c>
      <c r="KP58" s="50">
        <f t="shared" si="124"/>
        <v>44473</v>
      </c>
      <c r="KQ58" s="50">
        <f t="shared" si="124"/>
        <v>44474</v>
      </c>
      <c r="KR58" s="50">
        <f t="shared" si="124"/>
        <v>44475</v>
      </c>
      <c r="KS58" s="50">
        <f t="shared" si="124"/>
        <v>44476</v>
      </c>
      <c r="KT58" s="50">
        <f t="shared" si="124"/>
        <v>44477</v>
      </c>
      <c r="KU58" s="50">
        <f t="shared" si="124"/>
        <v>44478</v>
      </c>
      <c r="KV58" s="50">
        <f t="shared" si="124"/>
        <v>44479</v>
      </c>
      <c r="KW58" s="50">
        <f t="shared" si="124"/>
        <v>44480</v>
      </c>
      <c r="KX58" s="50">
        <f t="shared" si="124"/>
        <v>44481</v>
      </c>
      <c r="KY58" s="50">
        <f t="shared" si="124"/>
        <v>44482</v>
      </c>
      <c r="KZ58" s="50">
        <f t="shared" si="124"/>
        <v>44483</v>
      </c>
      <c r="LA58" s="50">
        <f t="shared" si="124"/>
        <v>44484</v>
      </c>
      <c r="LB58" s="50">
        <f t="shared" si="124"/>
        <v>44485</v>
      </c>
      <c r="LC58" s="50">
        <f t="shared" si="124"/>
        <v>44486</v>
      </c>
      <c r="LD58" s="50">
        <f t="shared" si="124"/>
        <v>44487</v>
      </c>
      <c r="LE58" s="50">
        <f t="shared" si="124"/>
        <v>44488</v>
      </c>
      <c r="LF58" s="50">
        <f t="shared" si="124"/>
        <v>44489</v>
      </c>
      <c r="LG58" s="50">
        <f t="shared" si="124"/>
        <v>44490</v>
      </c>
      <c r="LH58" s="50">
        <f t="shared" si="124"/>
        <v>44491</v>
      </c>
      <c r="LI58" s="50">
        <f t="shared" si="124"/>
        <v>44492</v>
      </c>
      <c r="LJ58" s="50">
        <f t="shared" si="124"/>
        <v>44493</v>
      </c>
      <c r="LK58" s="50">
        <f t="shared" si="124"/>
        <v>44494</v>
      </c>
      <c r="LL58" s="50">
        <f t="shared" si="124"/>
        <v>44495</v>
      </c>
      <c r="LM58" s="50">
        <f t="shared" si="124"/>
        <v>44496</v>
      </c>
      <c r="LN58" s="50">
        <f t="shared" si="124"/>
        <v>44497</v>
      </c>
      <c r="LO58" s="50">
        <f t="shared" si="124"/>
        <v>44498</v>
      </c>
      <c r="LP58" s="50">
        <f t="shared" si="124"/>
        <v>44499</v>
      </c>
      <c r="LQ58" s="50">
        <f t="shared" si="124"/>
        <v>44500</v>
      </c>
      <c r="LR58" s="50">
        <f t="shared" si="124"/>
        <v>44501</v>
      </c>
      <c r="LS58" s="50">
        <f t="shared" si="124"/>
        <v>44502</v>
      </c>
      <c r="LT58" s="50">
        <f t="shared" si="124"/>
        <v>44503</v>
      </c>
      <c r="LU58" s="50">
        <f t="shared" si="124"/>
        <v>44504</v>
      </c>
      <c r="LV58" s="50">
        <f t="shared" si="124"/>
        <v>44505</v>
      </c>
      <c r="LW58" s="50">
        <f t="shared" si="124"/>
        <v>44506</v>
      </c>
      <c r="LX58" s="50">
        <f t="shared" si="124"/>
        <v>44507</v>
      </c>
      <c r="LY58" s="50">
        <f t="shared" si="124"/>
        <v>44508</v>
      </c>
      <c r="LZ58" s="50">
        <f t="shared" si="124"/>
        <v>44509</v>
      </c>
      <c r="MA58" s="50">
        <f t="shared" si="124"/>
        <v>44510</v>
      </c>
      <c r="MB58" s="50">
        <f t="shared" si="124"/>
        <v>44511</v>
      </c>
      <c r="MC58" s="50">
        <f t="shared" si="124"/>
        <v>44512</v>
      </c>
      <c r="MD58" s="50">
        <f t="shared" si="124"/>
        <v>44513</v>
      </c>
      <c r="ME58" s="50">
        <f t="shared" si="124"/>
        <v>44514</v>
      </c>
      <c r="MF58" s="50">
        <f t="shared" si="124"/>
        <v>44515</v>
      </c>
      <c r="MG58" s="50">
        <f t="shared" si="124"/>
        <v>44516</v>
      </c>
      <c r="MH58" s="50">
        <f t="shared" si="124"/>
        <v>44517</v>
      </c>
      <c r="MI58" s="50">
        <f t="shared" si="124"/>
        <v>44518</v>
      </c>
      <c r="MJ58" s="50">
        <f t="shared" ref="MJ58:OU58" si="125">IF($D$58=0,"-",MI58+1)</f>
        <v>44519</v>
      </c>
      <c r="MK58" s="50">
        <f t="shared" si="125"/>
        <v>44520</v>
      </c>
      <c r="ML58" s="50">
        <f t="shared" si="125"/>
        <v>44521</v>
      </c>
      <c r="MM58" s="50">
        <f t="shared" si="125"/>
        <v>44522</v>
      </c>
      <c r="MN58" s="50">
        <f t="shared" si="125"/>
        <v>44523</v>
      </c>
      <c r="MO58" s="50">
        <f t="shared" si="125"/>
        <v>44524</v>
      </c>
      <c r="MP58" s="50">
        <f t="shared" si="125"/>
        <v>44525</v>
      </c>
      <c r="MQ58" s="50">
        <f t="shared" si="125"/>
        <v>44526</v>
      </c>
      <c r="MR58" s="50">
        <f t="shared" si="125"/>
        <v>44527</v>
      </c>
      <c r="MS58" s="50">
        <f t="shared" si="125"/>
        <v>44528</v>
      </c>
      <c r="MT58" s="50">
        <f t="shared" si="125"/>
        <v>44529</v>
      </c>
      <c r="MU58" s="50">
        <f t="shared" si="125"/>
        <v>44530</v>
      </c>
      <c r="MV58" s="50">
        <f t="shared" si="125"/>
        <v>44531</v>
      </c>
      <c r="MW58" s="50">
        <f t="shared" si="125"/>
        <v>44532</v>
      </c>
      <c r="MX58" s="50">
        <f t="shared" si="125"/>
        <v>44533</v>
      </c>
      <c r="MY58" s="50">
        <f t="shared" si="125"/>
        <v>44534</v>
      </c>
      <c r="MZ58" s="50">
        <f t="shared" si="125"/>
        <v>44535</v>
      </c>
      <c r="NA58" s="50">
        <f t="shared" si="125"/>
        <v>44536</v>
      </c>
      <c r="NB58" s="50">
        <f t="shared" si="125"/>
        <v>44537</v>
      </c>
      <c r="NC58" s="50">
        <f t="shared" si="125"/>
        <v>44538</v>
      </c>
      <c r="ND58" s="50">
        <f t="shared" si="125"/>
        <v>44539</v>
      </c>
      <c r="NE58" s="50">
        <f t="shared" si="125"/>
        <v>44540</v>
      </c>
      <c r="NF58" s="50">
        <f t="shared" si="125"/>
        <v>44541</v>
      </c>
      <c r="NG58" s="50">
        <f t="shared" si="125"/>
        <v>44542</v>
      </c>
      <c r="NH58" s="50">
        <f t="shared" si="125"/>
        <v>44543</v>
      </c>
      <c r="NI58" s="50">
        <f t="shared" si="125"/>
        <v>44544</v>
      </c>
      <c r="NJ58" s="50">
        <f t="shared" si="125"/>
        <v>44545</v>
      </c>
      <c r="NK58" s="50">
        <f t="shared" si="125"/>
        <v>44546</v>
      </c>
      <c r="NL58" s="50">
        <f t="shared" si="125"/>
        <v>44547</v>
      </c>
      <c r="NM58" s="50">
        <f t="shared" si="125"/>
        <v>44548</v>
      </c>
      <c r="NN58" s="50">
        <f t="shared" si="125"/>
        <v>44549</v>
      </c>
      <c r="NO58" s="50">
        <f t="shared" si="125"/>
        <v>44550</v>
      </c>
      <c r="NP58" s="50">
        <f t="shared" si="125"/>
        <v>44551</v>
      </c>
      <c r="NQ58" s="50">
        <f t="shared" si="125"/>
        <v>44552</v>
      </c>
      <c r="NR58" s="50">
        <f t="shared" si="125"/>
        <v>44553</v>
      </c>
      <c r="NS58" s="50">
        <f t="shared" si="125"/>
        <v>44554</v>
      </c>
      <c r="NT58" s="50">
        <f t="shared" si="125"/>
        <v>44555</v>
      </c>
      <c r="NU58" s="50">
        <f t="shared" si="125"/>
        <v>44556</v>
      </c>
      <c r="NV58" s="50">
        <f t="shared" si="125"/>
        <v>44557</v>
      </c>
      <c r="NW58" s="50">
        <f t="shared" si="125"/>
        <v>44558</v>
      </c>
      <c r="NX58" s="50">
        <f t="shared" si="125"/>
        <v>44559</v>
      </c>
      <c r="NY58" s="50">
        <f t="shared" si="125"/>
        <v>44560</v>
      </c>
      <c r="NZ58" s="50">
        <f t="shared" si="125"/>
        <v>44561</v>
      </c>
      <c r="OA58" s="50">
        <f t="shared" si="125"/>
        <v>44562</v>
      </c>
      <c r="OB58" s="50">
        <f t="shared" si="125"/>
        <v>44563</v>
      </c>
      <c r="OC58" s="50">
        <f t="shared" si="125"/>
        <v>44564</v>
      </c>
      <c r="OD58" s="50">
        <f t="shared" si="125"/>
        <v>44565</v>
      </c>
      <c r="OE58" s="50">
        <f t="shared" si="125"/>
        <v>44566</v>
      </c>
      <c r="OF58" s="50">
        <f t="shared" si="125"/>
        <v>44567</v>
      </c>
      <c r="OG58" s="50">
        <f t="shared" si="125"/>
        <v>44568</v>
      </c>
      <c r="OH58" s="50">
        <f t="shared" si="125"/>
        <v>44569</v>
      </c>
      <c r="OI58" s="50">
        <f t="shared" si="125"/>
        <v>44570</v>
      </c>
      <c r="OJ58" s="50">
        <f t="shared" si="125"/>
        <v>44571</v>
      </c>
      <c r="OK58" s="50">
        <f t="shared" si="125"/>
        <v>44572</v>
      </c>
      <c r="OL58" s="50">
        <f t="shared" si="125"/>
        <v>44573</v>
      </c>
      <c r="OM58" s="50">
        <f t="shared" si="125"/>
        <v>44574</v>
      </c>
      <c r="ON58" s="50">
        <f t="shared" si="125"/>
        <v>44575</v>
      </c>
      <c r="OO58" s="50">
        <f t="shared" si="125"/>
        <v>44576</v>
      </c>
      <c r="OP58" s="50">
        <f t="shared" si="125"/>
        <v>44577</v>
      </c>
      <c r="OQ58" s="50">
        <f t="shared" si="125"/>
        <v>44578</v>
      </c>
      <c r="OR58" s="50">
        <f t="shared" si="125"/>
        <v>44579</v>
      </c>
      <c r="OS58" s="50">
        <f t="shared" si="125"/>
        <v>44580</v>
      </c>
      <c r="OT58" s="50">
        <f t="shared" si="125"/>
        <v>44581</v>
      </c>
      <c r="OU58" s="50">
        <f t="shared" si="125"/>
        <v>44582</v>
      </c>
      <c r="OV58" s="50">
        <f>IF($D$58=0,"-",OU58+1)</f>
        <v>44583</v>
      </c>
      <c r="OW58" s="50">
        <f>IF($D$58=0,"-",OV58+1)</f>
        <v>44584</v>
      </c>
      <c r="OX58" s="50">
        <f>IF($D$58=0,"-",OW58+1)</f>
        <v>44585</v>
      </c>
      <c r="OY58" s="50">
        <f>IF($D$58=0,"-",OX58+1)</f>
        <v>44586</v>
      </c>
      <c r="OZ58" s="50">
        <f>IF($D$58=0,"-",OY58+1)</f>
        <v>44587</v>
      </c>
    </row>
    <row r="60" spans="1:416" ht="21" x14ac:dyDescent="0.25">
      <c r="A60" s="47" t="s">
        <v>46</v>
      </c>
      <c r="B60" s="47" t="s">
        <v>19</v>
      </c>
      <c r="C60" s="48" t="s">
        <v>29</v>
      </c>
    </row>
    <row r="61" spans="1:416" ht="10.5" x14ac:dyDescent="0.25">
      <c r="A61" s="58" t="str">
        <f>IF(BASE!C27="","",BASE!C27)</f>
        <v>OSCAR DÍAZ</v>
      </c>
      <c r="B61" s="58">
        <f>IF(BASE!D27="","",BASE!D27)</f>
        <v>18</v>
      </c>
      <c r="C61" s="59">
        <f>IF(BASE!E27=0,"0",BASE!E27)</f>
        <v>44214</v>
      </c>
      <c r="D61" s="49">
        <v>44197</v>
      </c>
      <c r="E61" s="50">
        <f t="shared" ref="E61:X61" si="126">IF($D$61=0,"-",F61-1)</f>
        <v>44176</v>
      </c>
      <c r="F61" s="50">
        <f t="shared" si="126"/>
        <v>44177</v>
      </c>
      <c r="G61" s="50">
        <f t="shared" si="126"/>
        <v>44178</v>
      </c>
      <c r="H61" s="50">
        <f t="shared" si="126"/>
        <v>44179</v>
      </c>
      <c r="I61" s="50">
        <f t="shared" si="126"/>
        <v>44180</v>
      </c>
      <c r="J61" s="50">
        <f t="shared" si="126"/>
        <v>44181</v>
      </c>
      <c r="K61" s="50">
        <f t="shared" si="126"/>
        <v>44182</v>
      </c>
      <c r="L61" s="50">
        <f t="shared" si="126"/>
        <v>44183</v>
      </c>
      <c r="M61" s="50">
        <f t="shared" si="126"/>
        <v>44184</v>
      </c>
      <c r="N61" s="50">
        <f t="shared" si="126"/>
        <v>44185</v>
      </c>
      <c r="O61" s="50">
        <f t="shared" si="126"/>
        <v>44186</v>
      </c>
      <c r="P61" s="50">
        <f t="shared" si="126"/>
        <v>44187</v>
      </c>
      <c r="Q61" s="50">
        <f t="shared" si="126"/>
        <v>44188</v>
      </c>
      <c r="R61" s="50">
        <f t="shared" si="126"/>
        <v>44189</v>
      </c>
      <c r="S61" s="50">
        <f t="shared" si="126"/>
        <v>44190</v>
      </c>
      <c r="T61" s="50">
        <f t="shared" si="126"/>
        <v>44191</v>
      </c>
      <c r="U61" s="50">
        <f t="shared" si="126"/>
        <v>44192</v>
      </c>
      <c r="V61" s="50">
        <f t="shared" si="126"/>
        <v>44193</v>
      </c>
      <c r="W61" s="50">
        <f t="shared" si="126"/>
        <v>44194</v>
      </c>
      <c r="X61" s="50">
        <f t="shared" si="126"/>
        <v>44195</v>
      </c>
      <c r="Y61" s="50">
        <f>IF($D$61=0,"-",Z61-1)</f>
        <v>44196</v>
      </c>
      <c r="Z61" s="50">
        <f>IF($D$61=0,"-",D61)</f>
        <v>44197</v>
      </c>
      <c r="AA61" s="50">
        <f>IF($D$61=0,"-",Z61+1)</f>
        <v>44198</v>
      </c>
      <c r="AB61" s="50">
        <f t="shared" ref="AB61:CM61" si="127">IF($D$61=0,"-",AA61+1)</f>
        <v>44199</v>
      </c>
      <c r="AC61" s="50">
        <f t="shared" si="127"/>
        <v>44200</v>
      </c>
      <c r="AD61" s="50">
        <f t="shared" si="127"/>
        <v>44201</v>
      </c>
      <c r="AE61" s="50">
        <f t="shared" si="127"/>
        <v>44202</v>
      </c>
      <c r="AF61" s="50">
        <f t="shared" si="127"/>
        <v>44203</v>
      </c>
      <c r="AG61" s="50">
        <f t="shared" si="127"/>
        <v>44204</v>
      </c>
      <c r="AH61" s="50">
        <f t="shared" si="127"/>
        <v>44205</v>
      </c>
      <c r="AI61" s="50">
        <f t="shared" si="127"/>
        <v>44206</v>
      </c>
      <c r="AJ61" s="50">
        <f t="shared" si="127"/>
        <v>44207</v>
      </c>
      <c r="AK61" s="50">
        <f t="shared" si="127"/>
        <v>44208</v>
      </c>
      <c r="AL61" s="50">
        <f t="shared" si="127"/>
        <v>44209</v>
      </c>
      <c r="AM61" s="50">
        <f t="shared" si="127"/>
        <v>44210</v>
      </c>
      <c r="AN61" s="50">
        <f t="shared" si="127"/>
        <v>44211</v>
      </c>
      <c r="AO61" s="50">
        <f t="shared" si="127"/>
        <v>44212</v>
      </c>
      <c r="AP61" s="50">
        <f t="shared" si="127"/>
        <v>44213</v>
      </c>
      <c r="AQ61" s="50">
        <f t="shared" si="127"/>
        <v>44214</v>
      </c>
      <c r="AR61" s="50">
        <f t="shared" si="127"/>
        <v>44215</v>
      </c>
      <c r="AS61" s="50">
        <f t="shared" si="127"/>
        <v>44216</v>
      </c>
      <c r="AT61" s="50">
        <f t="shared" si="127"/>
        <v>44217</v>
      </c>
      <c r="AU61" s="50">
        <f t="shared" si="127"/>
        <v>44218</v>
      </c>
      <c r="AV61" s="50">
        <f t="shared" si="127"/>
        <v>44219</v>
      </c>
      <c r="AW61" s="50">
        <f t="shared" si="127"/>
        <v>44220</v>
      </c>
      <c r="AX61" s="50">
        <f t="shared" si="127"/>
        <v>44221</v>
      </c>
      <c r="AY61" s="50">
        <f t="shared" si="127"/>
        <v>44222</v>
      </c>
      <c r="AZ61" s="50">
        <f t="shared" si="127"/>
        <v>44223</v>
      </c>
      <c r="BA61" s="50">
        <f t="shared" si="127"/>
        <v>44224</v>
      </c>
      <c r="BB61" s="50">
        <f t="shared" si="127"/>
        <v>44225</v>
      </c>
      <c r="BC61" s="50">
        <f t="shared" si="127"/>
        <v>44226</v>
      </c>
      <c r="BD61" s="50">
        <f t="shared" si="127"/>
        <v>44227</v>
      </c>
      <c r="BE61" s="50">
        <f t="shared" si="127"/>
        <v>44228</v>
      </c>
      <c r="BF61" s="50">
        <f t="shared" si="127"/>
        <v>44229</v>
      </c>
      <c r="BG61" s="50">
        <f t="shared" si="127"/>
        <v>44230</v>
      </c>
      <c r="BH61" s="50">
        <f t="shared" si="127"/>
        <v>44231</v>
      </c>
      <c r="BI61" s="50">
        <f t="shared" si="127"/>
        <v>44232</v>
      </c>
      <c r="BJ61" s="50">
        <f t="shared" si="127"/>
        <v>44233</v>
      </c>
      <c r="BK61" s="50">
        <f t="shared" si="127"/>
        <v>44234</v>
      </c>
      <c r="BL61" s="50">
        <f t="shared" si="127"/>
        <v>44235</v>
      </c>
      <c r="BM61" s="50">
        <f t="shared" si="127"/>
        <v>44236</v>
      </c>
      <c r="BN61" s="50">
        <f t="shared" si="127"/>
        <v>44237</v>
      </c>
      <c r="BO61" s="50">
        <f t="shared" si="127"/>
        <v>44238</v>
      </c>
      <c r="BP61" s="50">
        <f t="shared" si="127"/>
        <v>44239</v>
      </c>
      <c r="BQ61" s="50">
        <f t="shared" si="127"/>
        <v>44240</v>
      </c>
      <c r="BR61" s="50">
        <f t="shared" si="127"/>
        <v>44241</v>
      </c>
      <c r="BS61" s="50">
        <f t="shared" si="127"/>
        <v>44242</v>
      </c>
      <c r="BT61" s="50">
        <f t="shared" si="127"/>
        <v>44243</v>
      </c>
      <c r="BU61" s="50">
        <f t="shared" si="127"/>
        <v>44244</v>
      </c>
      <c r="BV61" s="50">
        <f t="shared" si="127"/>
        <v>44245</v>
      </c>
      <c r="BW61" s="50">
        <f t="shared" si="127"/>
        <v>44246</v>
      </c>
      <c r="BX61" s="50">
        <f t="shared" si="127"/>
        <v>44247</v>
      </c>
      <c r="BY61" s="50">
        <f t="shared" si="127"/>
        <v>44248</v>
      </c>
      <c r="BZ61" s="50">
        <f t="shared" si="127"/>
        <v>44249</v>
      </c>
      <c r="CA61" s="50">
        <f t="shared" si="127"/>
        <v>44250</v>
      </c>
      <c r="CB61" s="50">
        <f t="shared" si="127"/>
        <v>44251</v>
      </c>
      <c r="CC61" s="50">
        <f t="shared" si="127"/>
        <v>44252</v>
      </c>
      <c r="CD61" s="50">
        <f t="shared" si="127"/>
        <v>44253</v>
      </c>
      <c r="CE61" s="50">
        <f t="shared" si="127"/>
        <v>44254</v>
      </c>
      <c r="CF61" s="50">
        <f t="shared" si="127"/>
        <v>44255</v>
      </c>
      <c r="CG61" s="50">
        <f t="shared" si="127"/>
        <v>44256</v>
      </c>
      <c r="CH61" s="50">
        <f t="shared" si="127"/>
        <v>44257</v>
      </c>
      <c r="CI61" s="50">
        <f t="shared" si="127"/>
        <v>44258</v>
      </c>
      <c r="CJ61" s="50">
        <f t="shared" si="127"/>
        <v>44259</v>
      </c>
      <c r="CK61" s="50">
        <f t="shared" si="127"/>
        <v>44260</v>
      </c>
      <c r="CL61" s="50">
        <f t="shared" si="127"/>
        <v>44261</v>
      </c>
      <c r="CM61" s="50">
        <f t="shared" si="127"/>
        <v>44262</v>
      </c>
      <c r="CN61" s="50">
        <f t="shared" ref="CN61:EY61" si="128">IF($D$61=0,"-",CM61+1)</f>
        <v>44263</v>
      </c>
      <c r="CO61" s="50">
        <f t="shared" si="128"/>
        <v>44264</v>
      </c>
      <c r="CP61" s="50">
        <f t="shared" si="128"/>
        <v>44265</v>
      </c>
      <c r="CQ61" s="50">
        <f t="shared" si="128"/>
        <v>44266</v>
      </c>
      <c r="CR61" s="50">
        <f t="shared" si="128"/>
        <v>44267</v>
      </c>
      <c r="CS61" s="50">
        <f t="shared" si="128"/>
        <v>44268</v>
      </c>
      <c r="CT61" s="50">
        <f t="shared" si="128"/>
        <v>44269</v>
      </c>
      <c r="CU61" s="50">
        <f t="shared" si="128"/>
        <v>44270</v>
      </c>
      <c r="CV61" s="50">
        <f t="shared" si="128"/>
        <v>44271</v>
      </c>
      <c r="CW61" s="50">
        <f t="shared" si="128"/>
        <v>44272</v>
      </c>
      <c r="CX61" s="50">
        <f t="shared" si="128"/>
        <v>44273</v>
      </c>
      <c r="CY61" s="50">
        <f t="shared" si="128"/>
        <v>44274</v>
      </c>
      <c r="CZ61" s="50">
        <f t="shared" si="128"/>
        <v>44275</v>
      </c>
      <c r="DA61" s="50">
        <f t="shared" si="128"/>
        <v>44276</v>
      </c>
      <c r="DB61" s="50">
        <f t="shared" si="128"/>
        <v>44277</v>
      </c>
      <c r="DC61" s="50">
        <f t="shared" si="128"/>
        <v>44278</v>
      </c>
      <c r="DD61" s="50">
        <f t="shared" si="128"/>
        <v>44279</v>
      </c>
      <c r="DE61" s="50">
        <f t="shared" si="128"/>
        <v>44280</v>
      </c>
      <c r="DF61" s="50">
        <f t="shared" si="128"/>
        <v>44281</v>
      </c>
      <c r="DG61" s="50">
        <f t="shared" si="128"/>
        <v>44282</v>
      </c>
      <c r="DH61" s="50">
        <f t="shared" si="128"/>
        <v>44283</v>
      </c>
      <c r="DI61" s="50">
        <f t="shared" si="128"/>
        <v>44284</v>
      </c>
      <c r="DJ61" s="50">
        <f t="shared" si="128"/>
        <v>44285</v>
      </c>
      <c r="DK61" s="50">
        <f t="shared" si="128"/>
        <v>44286</v>
      </c>
      <c r="DL61" s="50">
        <f t="shared" si="128"/>
        <v>44287</v>
      </c>
      <c r="DM61" s="50">
        <f t="shared" si="128"/>
        <v>44288</v>
      </c>
      <c r="DN61" s="50">
        <f t="shared" si="128"/>
        <v>44289</v>
      </c>
      <c r="DO61" s="50">
        <f t="shared" si="128"/>
        <v>44290</v>
      </c>
      <c r="DP61" s="50">
        <f t="shared" si="128"/>
        <v>44291</v>
      </c>
      <c r="DQ61" s="50">
        <f t="shared" si="128"/>
        <v>44292</v>
      </c>
      <c r="DR61" s="50">
        <f t="shared" si="128"/>
        <v>44293</v>
      </c>
      <c r="DS61" s="50">
        <f t="shared" si="128"/>
        <v>44294</v>
      </c>
      <c r="DT61" s="50">
        <f t="shared" si="128"/>
        <v>44295</v>
      </c>
      <c r="DU61" s="50">
        <f t="shared" si="128"/>
        <v>44296</v>
      </c>
      <c r="DV61" s="50">
        <f t="shared" si="128"/>
        <v>44297</v>
      </c>
      <c r="DW61" s="50">
        <f t="shared" si="128"/>
        <v>44298</v>
      </c>
      <c r="DX61" s="50">
        <f t="shared" si="128"/>
        <v>44299</v>
      </c>
      <c r="DY61" s="50">
        <f t="shared" si="128"/>
        <v>44300</v>
      </c>
      <c r="DZ61" s="50">
        <f t="shared" si="128"/>
        <v>44301</v>
      </c>
      <c r="EA61" s="50">
        <f t="shared" si="128"/>
        <v>44302</v>
      </c>
      <c r="EB61" s="50">
        <f t="shared" si="128"/>
        <v>44303</v>
      </c>
      <c r="EC61" s="50">
        <f t="shared" si="128"/>
        <v>44304</v>
      </c>
      <c r="ED61" s="50">
        <f t="shared" si="128"/>
        <v>44305</v>
      </c>
      <c r="EE61" s="50">
        <f t="shared" si="128"/>
        <v>44306</v>
      </c>
      <c r="EF61" s="50">
        <f t="shared" si="128"/>
        <v>44307</v>
      </c>
      <c r="EG61" s="50">
        <f t="shared" si="128"/>
        <v>44308</v>
      </c>
      <c r="EH61" s="50">
        <f t="shared" si="128"/>
        <v>44309</v>
      </c>
      <c r="EI61" s="50">
        <f t="shared" si="128"/>
        <v>44310</v>
      </c>
      <c r="EJ61" s="50">
        <f t="shared" si="128"/>
        <v>44311</v>
      </c>
      <c r="EK61" s="50">
        <f t="shared" si="128"/>
        <v>44312</v>
      </c>
      <c r="EL61" s="50">
        <f t="shared" si="128"/>
        <v>44313</v>
      </c>
      <c r="EM61" s="50">
        <f t="shared" si="128"/>
        <v>44314</v>
      </c>
      <c r="EN61" s="50">
        <f t="shared" si="128"/>
        <v>44315</v>
      </c>
      <c r="EO61" s="50">
        <f t="shared" si="128"/>
        <v>44316</v>
      </c>
      <c r="EP61" s="50">
        <f t="shared" si="128"/>
        <v>44317</v>
      </c>
      <c r="EQ61" s="50">
        <f t="shared" si="128"/>
        <v>44318</v>
      </c>
      <c r="ER61" s="50">
        <f t="shared" si="128"/>
        <v>44319</v>
      </c>
      <c r="ES61" s="50">
        <f t="shared" si="128"/>
        <v>44320</v>
      </c>
      <c r="ET61" s="50">
        <f t="shared" si="128"/>
        <v>44321</v>
      </c>
      <c r="EU61" s="50">
        <f t="shared" si="128"/>
        <v>44322</v>
      </c>
      <c r="EV61" s="50">
        <f t="shared" si="128"/>
        <v>44323</v>
      </c>
      <c r="EW61" s="50">
        <f t="shared" si="128"/>
        <v>44324</v>
      </c>
      <c r="EX61" s="50">
        <f t="shared" si="128"/>
        <v>44325</v>
      </c>
      <c r="EY61" s="50">
        <f t="shared" si="128"/>
        <v>44326</v>
      </c>
      <c r="EZ61" s="50">
        <f t="shared" ref="EZ61:HK61" si="129">IF($D$61=0,"-",EY61+1)</f>
        <v>44327</v>
      </c>
      <c r="FA61" s="50">
        <f t="shared" si="129"/>
        <v>44328</v>
      </c>
      <c r="FB61" s="50">
        <f t="shared" si="129"/>
        <v>44329</v>
      </c>
      <c r="FC61" s="50">
        <f t="shared" si="129"/>
        <v>44330</v>
      </c>
      <c r="FD61" s="50">
        <f t="shared" si="129"/>
        <v>44331</v>
      </c>
      <c r="FE61" s="50">
        <f t="shared" si="129"/>
        <v>44332</v>
      </c>
      <c r="FF61" s="50">
        <f t="shared" si="129"/>
        <v>44333</v>
      </c>
      <c r="FG61" s="50">
        <f t="shared" si="129"/>
        <v>44334</v>
      </c>
      <c r="FH61" s="50">
        <f t="shared" si="129"/>
        <v>44335</v>
      </c>
      <c r="FI61" s="50">
        <f t="shared" si="129"/>
        <v>44336</v>
      </c>
      <c r="FJ61" s="50">
        <f t="shared" si="129"/>
        <v>44337</v>
      </c>
      <c r="FK61" s="50">
        <f t="shared" si="129"/>
        <v>44338</v>
      </c>
      <c r="FL61" s="50">
        <f t="shared" si="129"/>
        <v>44339</v>
      </c>
      <c r="FM61" s="50">
        <f t="shared" si="129"/>
        <v>44340</v>
      </c>
      <c r="FN61" s="50">
        <f t="shared" si="129"/>
        <v>44341</v>
      </c>
      <c r="FO61" s="50">
        <f t="shared" si="129"/>
        <v>44342</v>
      </c>
      <c r="FP61" s="50">
        <f t="shared" si="129"/>
        <v>44343</v>
      </c>
      <c r="FQ61" s="50">
        <f t="shared" si="129"/>
        <v>44344</v>
      </c>
      <c r="FR61" s="50">
        <f t="shared" si="129"/>
        <v>44345</v>
      </c>
      <c r="FS61" s="50">
        <f t="shared" si="129"/>
        <v>44346</v>
      </c>
      <c r="FT61" s="50">
        <f t="shared" si="129"/>
        <v>44347</v>
      </c>
      <c r="FU61" s="50">
        <f t="shared" si="129"/>
        <v>44348</v>
      </c>
      <c r="FV61" s="50">
        <f t="shared" si="129"/>
        <v>44349</v>
      </c>
      <c r="FW61" s="50">
        <f t="shared" si="129"/>
        <v>44350</v>
      </c>
      <c r="FX61" s="50">
        <f t="shared" si="129"/>
        <v>44351</v>
      </c>
      <c r="FY61" s="50">
        <f t="shared" si="129"/>
        <v>44352</v>
      </c>
      <c r="FZ61" s="50">
        <f t="shared" si="129"/>
        <v>44353</v>
      </c>
      <c r="GA61" s="50">
        <f t="shared" si="129"/>
        <v>44354</v>
      </c>
      <c r="GB61" s="50">
        <f t="shared" si="129"/>
        <v>44355</v>
      </c>
      <c r="GC61" s="50">
        <f t="shared" si="129"/>
        <v>44356</v>
      </c>
      <c r="GD61" s="50">
        <f t="shared" si="129"/>
        <v>44357</v>
      </c>
      <c r="GE61" s="50">
        <f t="shared" si="129"/>
        <v>44358</v>
      </c>
      <c r="GF61" s="50">
        <f t="shared" si="129"/>
        <v>44359</v>
      </c>
      <c r="GG61" s="50">
        <f t="shared" si="129"/>
        <v>44360</v>
      </c>
      <c r="GH61" s="50">
        <f t="shared" si="129"/>
        <v>44361</v>
      </c>
      <c r="GI61" s="50">
        <f t="shared" si="129"/>
        <v>44362</v>
      </c>
      <c r="GJ61" s="50">
        <f t="shared" si="129"/>
        <v>44363</v>
      </c>
      <c r="GK61" s="50">
        <f t="shared" si="129"/>
        <v>44364</v>
      </c>
      <c r="GL61" s="50">
        <f t="shared" si="129"/>
        <v>44365</v>
      </c>
      <c r="GM61" s="50">
        <f t="shared" si="129"/>
        <v>44366</v>
      </c>
      <c r="GN61" s="50">
        <f t="shared" si="129"/>
        <v>44367</v>
      </c>
      <c r="GO61" s="50">
        <f t="shared" si="129"/>
        <v>44368</v>
      </c>
      <c r="GP61" s="50">
        <f t="shared" si="129"/>
        <v>44369</v>
      </c>
      <c r="GQ61" s="50">
        <f t="shared" si="129"/>
        <v>44370</v>
      </c>
      <c r="GR61" s="50">
        <f t="shared" si="129"/>
        <v>44371</v>
      </c>
      <c r="GS61" s="50">
        <f t="shared" si="129"/>
        <v>44372</v>
      </c>
      <c r="GT61" s="50">
        <f t="shared" si="129"/>
        <v>44373</v>
      </c>
      <c r="GU61" s="50">
        <f t="shared" si="129"/>
        <v>44374</v>
      </c>
      <c r="GV61" s="50">
        <f t="shared" si="129"/>
        <v>44375</v>
      </c>
      <c r="GW61" s="50">
        <f t="shared" si="129"/>
        <v>44376</v>
      </c>
      <c r="GX61" s="50">
        <f t="shared" si="129"/>
        <v>44377</v>
      </c>
      <c r="GY61" s="50">
        <f t="shared" si="129"/>
        <v>44378</v>
      </c>
      <c r="GZ61" s="50">
        <f t="shared" si="129"/>
        <v>44379</v>
      </c>
      <c r="HA61" s="50">
        <f t="shared" si="129"/>
        <v>44380</v>
      </c>
      <c r="HB61" s="50">
        <f t="shared" si="129"/>
        <v>44381</v>
      </c>
      <c r="HC61" s="50">
        <f t="shared" si="129"/>
        <v>44382</v>
      </c>
      <c r="HD61" s="50">
        <f t="shared" si="129"/>
        <v>44383</v>
      </c>
      <c r="HE61" s="50">
        <f t="shared" si="129"/>
        <v>44384</v>
      </c>
      <c r="HF61" s="50">
        <f t="shared" si="129"/>
        <v>44385</v>
      </c>
      <c r="HG61" s="50">
        <f t="shared" si="129"/>
        <v>44386</v>
      </c>
      <c r="HH61" s="50">
        <f t="shared" si="129"/>
        <v>44387</v>
      </c>
      <c r="HI61" s="50">
        <f t="shared" si="129"/>
        <v>44388</v>
      </c>
      <c r="HJ61" s="50">
        <f t="shared" si="129"/>
        <v>44389</v>
      </c>
      <c r="HK61" s="50">
        <f t="shared" si="129"/>
        <v>44390</v>
      </c>
      <c r="HL61" s="50">
        <f t="shared" ref="HL61:JW61" si="130">IF($D$61=0,"-",HK61+1)</f>
        <v>44391</v>
      </c>
      <c r="HM61" s="50">
        <f t="shared" si="130"/>
        <v>44392</v>
      </c>
      <c r="HN61" s="50">
        <f t="shared" si="130"/>
        <v>44393</v>
      </c>
      <c r="HO61" s="50">
        <f t="shared" si="130"/>
        <v>44394</v>
      </c>
      <c r="HP61" s="50">
        <f t="shared" si="130"/>
        <v>44395</v>
      </c>
      <c r="HQ61" s="50">
        <f t="shared" si="130"/>
        <v>44396</v>
      </c>
      <c r="HR61" s="50">
        <f t="shared" si="130"/>
        <v>44397</v>
      </c>
      <c r="HS61" s="50">
        <f t="shared" si="130"/>
        <v>44398</v>
      </c>
      <c r="HT61" s="50">
        <f t="shared" si="130"/>
        <v>44399</v>
      </c>
      <c r="HU61" s="50">
        <f t="shared" si="130"/>
        <v>44400</v>
      </c>
      <c r="HV61" s="50">
        <f t="shared" si="130"/>
        <v>44401</v>
      </c>
      <c r="HW61" s="50">
        <f t="shared" si="130"/>
        <v>44402</v>
      </c>
      <c r="HX61" s="50">
        <f t="shared" si="130"/>
        <v>44403</v>
      </c>
      <c r="HY61" s="50">
        <f t="shared" si="130"/>
        <v>44404</v>
      </c>
      <c r="HZ61" s="50">
        <f t="shared" si="130"/>
        <v>44405</v>
      </c>
      <c r="IA61" s="50">
        <f t="shared" si="130"/>
        <v>44406</v>
      </c>
      <c r="IB61" s="50">
        <f t="shared" si="130"/>
        <v>44407</v>
      </c>
      <c r="IC61" s="50">
        <f t="shared" si="130"/>
        <v>44408</v>
      </c>
      <c r="ID61" s="50">
        <f t="shared" si="130"/>
        <v>44409</v>
      </c>
      <c r="IE61" s="50">
        <f t="shared" si="130"/>
        <v>44410</v>
      </c>
      <c r="IF61" s="50">
        <f t="shared" si="130"/>
        <v>44411</v>
      </c>
      <c r="IG61" s="50">
        <f t="shared" si="130"/>
        <v>44412</v>
      </c>
      <c r="IH61" s="50">
        <f t="shared" si="130"/>
        <v>44413</v>
      </c>
      <c r="II61" s="50">
        <f t="shared" si="130"/>
        <v>44414</v>
      </c>
      <c r="IJ61" s="50">
        <f t="shared" si="130"/>
        <v>44415</v>
      </c>
      <c r="IK61" s="50">
        <f t="shared" si="130"/>
        <v>44416</v>
      </c>
      <c r="IL61" s="50">
        <f t="shared" si="130"/>
        <v>44417</v>
      </c>
      <c r="IM61" s="50">
        <f t="shared" si="130"/>
        <v>44418</v>
      </c>
      <c r="IN61" s="50">
        <f t="shared" si="130"/>
        <v>44419</v>
      </c>
      <c r="IO61" s="50">
        <f t="shared" si="130"/>
        <v>44420</v>
      </c>
      <c r="IP61" s="50">
        <f t="shared" si="130"/>
        <v>44421</v>
      </c>
      <c r="IQ61" s="50">
        <f t="shared" si="130"/>
        <v>44422</v>
      </c>
      <c r="IR61" s="50">
        <f t="shared" si="130"/>
        <v>44423</v>
      </c>
      <c r="IS61" s="50">
        <f t="shared" si="130"/>
        <v>44424</v>
      </c>
      <c r="IT61" s="50">
        <f t="shared" si="130"/>
        <v>44425</v>
      </c>
      <c r="IU61" s="50">
        <f t="shared" si="130"/>
        <v>44426</v>
      </c>
      <c r="IV61" s="50">
        <f t="shared" si="130"/>
        <v>44427</v>
      </c>
      <c r="IW61" s="50">
        <f t="shared" si="130"/>
        <v>44428</v>
      </c>
      <c r="IX61" s="50">
        <f t="shared" si="130"/>
        <v>44429</v>
      </c>
      <c r="IY61" s="50">
        <f t="shared" si="130"/>
        <v>44430</v>
      </c>
      <c r="IZ61" s="50">
        <f t="shared" si="130"/>
        <v>44431</v>
      </c>
      <c r="JA61" s="50">
        <f t="shared" si="130"/>
        <v>44432</v>
      </c>
      <c r="JB61" s="50">
        <f t="shared" si="130"/>
        <v>44433</v>
      </c>
      <c r="JC61" s="50">
        <f t="shared" si="130"/>
        <v>44434</v>
      </c>
      <c r="JD61" s="50">
        <f t="shared" si="130"/>
        <v>44435</v>
      </c>
      <c r="JE61" s="50">
        <f t="shared" si="130"/>
        <v>44436</v>
      </c>
      <c r="JF61" s="50">
        <f t="shared" si="130"/>
        <v>44437</v>
      </c>
      <c r="JG61" s="50">
        <f t="shared" si="130"/>
        <v>44438</v>
      </c>
      <c r="JH61" s="50">
        <f t="shared" si="130"/>
        <v>44439</v>
      </c>
      <c r="JI61" s="50">
        <f t="shared" si="130"/>
        <v>44440</v>
      </c>
      <c r="JJ61" s="50">
        <f t="shared" si="130"/>
        <v>44441</v>
      </c>
      <c r="JK61" s="50">
        <f t="shared" si="130"/>
        <v>44442</v>
      </c>
      <c r="JL61" s="50">
        <f t="shared" si="130"/>
        <v>44443</v>
      </c>
      <c r="JM61" s="50">
        <f t="shared" si="130"/>
        <v>44444</v>
      </c>
      <c r="JN61" s="50">
        <f t="shared" si="130"/>
        <v>44445</v>
      </c>
      <c r="JO61" s="50">
        <f t="shared" si="130"/>
        <v>44446</v>
      </c>
      <c r="JP61" s="50">
        <f t="shared" si="130"/>
        <v>44447</v>
      </c>
      <c r="JQ61" s="50">
        <f t="shared" si="130"/>
        <v>44448</v>
      </c>
      <c r="JR61" s="50">
        <f t="shared" si="130"/>
        <v>44449</v>
      </c>
      <c r="JS61" s="50">
        <f t="shared" si="130"/>
        <v>44450</v>
      </c>
      <c r="JT61" s="50">
        <f t="shared" si="130"/>
        <v>44451</v>
      </c>
      <c r="JU61" s="50">
        <f t="shared" si="130"/>
        <v>44452</v>
      </c>
      <c r="JV61" s="50">
        <f t="shared" si="130"/>
        <v>44453</v>
      </c>
      <c r="JW61" s="50">
        <f t="shared" si="130"/>
        <v>44454</v>
      </c>
      <c r="JX61" s="50">
        <f t="shared" ref="JX61:MI61" si="131">IF($D$61=0,"-",JW61+1)</f>
        <v>44455</v>
      </c>
      <c r="JY61" s="50">
        <f t="shared" si="131"/>
        <v>44456</v>
      </c>
      <c r="JZ61" s="50">
        <f t="shared" si="131"/>
        <v>44457</v>
      </c>
      <c r="KA61" s="50">
        <f t="shared" si="131"/>
        <v>44458</v>
      </c>
      <c r="KB61" s="50">
        <f t="shared" si="131"/>
        <v>44459</v>
      </c>
      <c r="KC61" s="50">
        <f t="shared" si="131"/>
        <v>44460</v>
      </c>
      <c r="KD61" s="50">
        <f t="shared" si="131"/>
        <v>44461</v>
      </c>
      <c r="KE61" s="50">
        <f t="shared" si="131"/>
        <v>44462</v>
      </c>
      <c r="KF61" s="50">
        <f t="shared" si="131"/>
        <v>44463</v>
      </c>
      <c r="KG61" s="50">
        <f t="shared" si="131"/>
        <v>44464</v>
      </c>
      <c r="KH61" s="50">
        <f t="shared" si="131"/>
        <v>44465</v>
      </c>
      <c r="KI61" s="50">
        <f t="shared" si="131"/>
        <v>44466</v>
      </c>
      <c r="KJ61" s="50">
        <f t="shared" si="131"/>
        <v>44467</v>
      </c>
      <c r="KK61" s="50">
        <f t="shared" si="131"/>
        <v>44468</v>
      </c>
      <c r="KL61" s="50">
        <f t="shared" si="131"/>
        <v>44469</v>
      </c>
      <c r="KM61" s="50">
        <f t="shared" si="131"/>
        <v>44470</v>
      </c>
      <c r="KN61" s="50">
        <f t="shared" si="131"/>
        <v>44471</v>
      </c>
      <c r="KO61" s="50">
        <f t="shared" si="131"/>
        <v>44472</v>
      </c>
      <c r="KP61" s="50">
        <f t="shared" si="131"/>
        <v>44473</v>
      </c>
      <c r="KQ61" s="50">
        <f t="shared" si="131"/>
        <v>44474</v>
      </c>
      <c r="KR61" s="50">
        <f t="shared" si="131"/>
        <v>44475</v>
      </c>
      <c r="KS61" s="50">
        <f t="shared" si="131"/>
        <v>44476</v>
      </c>
      <c r="KT61" s="50">
        <f t="shared" si="131"/>
        <v>44477</v>
      </c>
      <c r="KU61" s="50">
        <f t="shared" si="131"/>
        <v>44478</v>
      </c>
      <c r="KV61" s="50">
        <f t="shared" si="131"/>
        <v>44479</v>
      </c>
      <c r="KW61" s="50">
        <f t="shared" si="131"/>
        <v>44480</v>
      </c>
      <c r="KX61" s="50">
        <f t="shared" si="131"/>
        <v>44481</v>
      </c>
      <c r="KY61" s="50">
        <f t="shared" si="131"/>
        <v>44482</v>
      </c>
      <c r="KZ61" s="50">
        <f t="shared" si="131"/>
        <v>44483</v>
      </c>
      <c r="LA61" s="50">
        <f t="shared" si="131"/>
        <v>44484</v>
      </c>
      <c r="LB61" s="50">
        <f t="shared" si="131"/>
        <v>44485</v>
      </c>
      <c r="LC61" s="50">
        <f t="shared" si="131"/>
        <v>44486</v>
      </c>
      <c r="LD61" s="50">
        <f t="shared" si="131"/>
        <v>44487</v>
      </c>
      <c r="LE61" s="50">
        <f t="shared" si="131"/>
        <v>44488</v>
      </c>
      <c r="LF61" s="50">
        <f t="shared" si="131"/>
        <v>44489</v>
      </c>
      <c r="LG61" s="50">
        <f t="shared" si="131"/>
        <v>44490</v>
      </c>
      <c r="LH61" s="50">
        <f t="shared" si="131"/>
        <v>44491</v>
      </c>
      <c r="LI61" s="50">
        <f t="shared" si="131"/>
        <v>44492</v>
      </c>
      <c r="LJ61" s="50">
        <f t="shared" si="131"/>
        <v>44493</v>
      </c>
      <c r="LK61" s="50">
        <f t="shared" si="131"/>
        <v>44494</v>
      </c>
      <c r="LL61" s="50">
        <f t="shared" si="131"/>
        <v>44495</v>
      </c>
      <c r="LM61" s="50">
        <f t="shared" si="131"/>
        <v>44496</v>
      </c>
      <c r="LN61" s="50">
        <f t="shared" si="131"/>
        <v>44497</v>
      </c>
      <c r="LO61" s="50">
        <f t="shared" si="131"/>
        <v>44498</v>
      </c>
      <c r="LP61" s="50">
        <f t="shared" si="131"/>
        <v>44499</v>
      </c>
      <c r="LQ61" s="50">
        <f t="shared" si="131"/>
        <v>44500</v>
      </c>
      <c r="LR61" s="50">
        <f t="shared" si="131"/>
        <v>44501</v>
      </c>
      <c r="LS61" s="50">
        <f t="shared" si="131"/>
        <v>44502</v>
      </c>
      <c r="LT61" s="50">
        <f t="shared" si="131"/>
        <v>44503</v>
      </c>
      <c r="LU61" s="50">
        <f t="shared" si="131"/>
        <v>44504</v>
      </c>
      <c r="LV61" s="50">
        <f t="shared" si="131"/>
        <v>44505</v>
      </c>
      <c r="LW61" s="50">
        <f t="shared" si="131"/>
        <v>44506</v>
      </c>
      <c r="LX61" s="50">
        <f t="shared" si="131"/>
        <v>44507</v>
      </c>
      <c r="LY61" s="50">
        <f t="shared" si="131"/>
        <v>44508</v>
      </c>
      <c r="LZ61" s="50">
        <f t="shared" si="131"/>
        <v>44509</v>
      </c>
      <c r="MA61" s="50">
        <f t="shared" si="131"/>
        <v>44510</v>
      </c>
      <c r="MB61" s="50">
        <f t="shared" si="131"/>
        <v>44511</v>
      </c>
      <c r="MC61" s="50">
        <f t="shared" si="131"/>
        <v>44512</v>
      </c>
      <c r="MD61" s="50">
        <f t="shared" si="131"/>
        <v>44513</v>
      </c>
      <c r="ME61" s="50">
        <f t="shared" si="131"/>
        <v>44514</v>
      </c>
      <c r="MF61" s="50">
        <f t="shared" si="131"/>
        <v>44515</v>
      </c>
      <c r="MG61" s="50">
        <f t="shared" si="131"/>
        <v>44516</v>
      </c>
      <c r="MH61" s="50">
        <f t="shared" si="131"/>
        <v>44517</v>
      </c>
      <c r="MI61" s="50">
        <f t="shared" si="131"/>
        <v>44518</v>
      </c>
      <c r="MJ61" s="50">
        <f t="shared" ref="MJ61:OU61" si="132">IF($D$61=0,"-",MI61+1)</f>
        <v>44519</v>
      </c>
      <c r="MK61" s="50">
        <f t="shared" si="132"/>
        <v>44520</v>
      </c>
      <c r="ML61" s="50">
        <f t="shared" si="132"/>
        <v>44521</v>
      </c>
      <c r="MM61" s="50">
        <f t="shared" si="132"/>
        <v>44522</v>
      </c>
      <c r="MN61" s="50">
        <f t="shared" si="132"/>
        <v>44523</v>
      </c>
      <c r="MO61" s="50">
        <f t="shared" si="132"/>
        <v>44524</v>
      </c>
      <c r="MP61" s="50">
        <f t="shared" si="132"/>
        <v>44525</v>
      </c>
      <c r="MQ61" s="50">
        <f t="shared" si="132"/>
        <v>44526</v>
      </c>
      <c r="MR61" s="50">
        <f t="shared" si="132"/>
        <v>44527</v>
      </c>
      <c r="MS61" s="50">
        <f t="shared" si="132"/>
        <v>44528</v>
      </c>
      <c r="MT61" s="50">
        <f t="shared" si="132"/>
        <v>44529</v>
      </c>
      <c r="MU61" s="50">
        <f t="shared" si="132"/>
        <v>44530</v>
      </c>
      <c r="MV61" s="50">
        <f t="shared" si="132"/>
        <v>44531</v>
      </c>
      <c r="MW61" s="50">
        <f t="shared" si="132"/>
        <v>44532</v>
      </c>
      <c r="MX61" s="50">
        <f t="shared" si="132"/>
        <v>44533</v>
      </c>
      <c r="MY61" s="50">
        <f t="shared" si="132"/>
        <v>44534</v>
      </c>
      <c r="MZ61" s="50">
        <f t="shared" si="132"/>
        <v>44535</v>
      </c>
      <c r="NA61" s="50">
        <f t="shared" si="132"/>
        <v>44536</v>
      </c>
      <c r="NB61" s="50">
        <f t="shared" si="132"/>
        <v>44537</v>
      </c>
      <c r="NC61" s="50">
        <f t="shared" si="132"/>
        <v>44538</v>
      </c>
      <c r="ND61" s="50">
        <f t="shared" si="132"/>
        <v>44539</v>
      </c>
      <c r="NE61" s="50">
        <f t="shared" si="132"/>
        <v>44540</v>
      </c>
      <c r="NF61" s="50">
        <f t="shared" si="132"/>
        <v>44541</v>
      </c>
      <c r="NG61" s="50">
        <f t="shared" si="132"/>
        <v>44542</v>
      </c>
      <c r="NH61" s="50">
        <f t="shared" si="132"/>
        <v>44543</v>
      </c>
      <c r="NI61" s="50">
        <f t="shared" si="132"/>
        <v>44544</v>
      </c>
      <c r="NJ61" s="50">
        <f t="shared" si="132"/>
        <v>44545</v>
      </c>
      <c r="NK61" s="50">
        <f t="shared" si="132"/>
        <v>44546</v>
      </c>
      <c r="NL61" s="50">
        <f t="shared" si="132"/>
        <v>44547</v>
      </c>
      <c r="NM61" s="50">
        <f t="shared" si="132"/>
        <v>44548</v>
      </c>
      <c r="NN61" s="50">
        <f t="shared" si="132"/>
        <v>44549</v>
      </c>
      <c r="NO61" s="50">
        <f t="shared" si="132"/>
        <v>44550</v>
      </c>
      <c r="NP61" s="50">
        <f t="shared" si="132"/>
        <v>44551</v>
      </c>
      <c r="NQ61" s="50">
        <f t="shared" si="132"/>
        <v>44552</v>
      </c>
      <c r="NR61" s="50">
        <f t="shared" si="132"/>
        <v>44553</v>
      </c>
      <c r="NS61" s="50">
        <f t="shared" si="132"/>
        <v>44554</v>
      </c>
      <c r="NT61" s="50">
        <f t="shared" si="132"/>
        <v>44555</v>
      </c>
      <c r="NU61" s="50">
        <f t="shared" si="132"/>
        <v>44556</v>
      </c>
      <c r="NV61" s="50">
        <f t="shared" si="132"/>
        <v>44557</v>
      </c>
      <c r="NW61" s="50">
        <f t="shared" si="132"/>
        <v>44558</v>
      </c>
      <c r="NX61" s="50">
        <f t="shared" si="132"/>
        <v>44559</v>
      </c>
      <c r="NY61" s="50">
        <f t="shared" si="132"/>
        <v>44560</v>
      </c>
      <c r="NZ61" s="50">
        <f t="shared" si="132"/>
        <v>44561</v>
      </c>
      <c r="OA61" s="50">
        <f t="shared" si="132"/>
        <v>44562</v>
      </c>
      <c r="OB61" s="50">
        <f t="shared" si="132"/>
        <v>44563</v>
      </c>
      <c r="OC61" s="50">
        <f t="shared" si="132"/>
        <v>44564</v>
      </c>
      <c r="OD61" s="50">
        <f t="shared" si="132"/>
        <v>44565</v>
      </c>
      <c r="OE61" s="50">
        <f t="shared" si="132"/>
        <v>44566</v>
      </c>
      <c r="OF61" s="50">
        <f t="shared" si="132"/>
        <v>44567</v>
      </c>
      <c r="OG61" s="50">
        <f t="shared" si="132"/>
        <v>44568</v>
      </c>
      <c r="OH61" s="50">
        <f t="shared" si="132"/>
        <v>44569</v>
      </c>
      <c r="OI61" s="50">
        <f t="shared" si="132"/>
        <v>44570</v>
      </c>
      <c r="OJ61" s="50">
        <f t="shared" si="132"/>
        <v>44571</v>
      </c>
      <c r="OK61" s="50">
        <f t="shared" si="132"/>
        <v>44572</v>
      </c>
      <c r="OL61" s="50">
        <f t="shared" si="132"/>
        <v>44573</v>
      </c>
      <c r="OM61" s="50">
        <f t="shared" si="132"/>
        <v>44574</v>
      </c>
      <c r="ON61" s="50">
        <f t="shared" si="132"/>
        <v>44575</v>
      </c>
      <c r="OO61" s="50">
        <f t="shared" si="132"/>
        <v>44576</v>
      </c>
      <c r="OP61" s="50">
        <f t="shared" si="132"/>
        <v>44577</v>
      </c>
      <c r="OQ61" s="50">
        <f t="shared" si="132"/>
        <v>44578</v>
      </c>
      <c r="OR61" s="50">
        <f t="shared" si="132"/>
        <v>44579</v>
      </c>
      <c r="OS61" s="50">
        <f t="shared" si="132"/>
        <v>44580</v>
      </c>
      <c r="OT61" s="50">
        <f t="shared" si="132"/>
        <v>44581</v>
      </c>
      <c r="OU61" s="50">
        <f t="shared" si="132"/>
        <v>44582</v>
      </c>
      <c r="OV61" s="50">
        <f>IF($D$61=0,"-",OU61+1)</f>
        <v>44583</v>
      </c>
      <c r="OW61" s="50">
        <f>IF($D$61=0,"-",OV61+1)</f>
        <v>44584</v>
      </c>
      <c r="OX61" s="50">
        <f>IF($D$61=0,"-",OW61+1)</f>
        <v>44585</v>
      </c>
      <c r="OY61" s="50">
        <f>IF($D$61=0,"-",OX61+1)</f>
        <v>44586</v>
      </c>
      <c r="OZ61" s="50">
        <f>IF($D$61=0,"-",OY61+1)</f>
        <v>44587</v>
      </c>
    </row>
    <row r="63" spans="1:416" ht="21" x14ac:dyDescent="0.25">
      <c r="A63" s="47" t="s">
        <v>47</v>
      </c>
      <c r="B63" s="47" t="s">
        <v>19</v>
      </c>
      <c r="C63" s="48" t="s">
        <v>29</v>
      </c>
    </row>
    <row r="64" spans="1:416" ht="10.5" x14ac:dyDescent="0.25">
      <c r="A64" s="58" t="str">
        <f>IF(BASE!C28="","",BASE!C28)</f>
        <v>OSCAR DÍAZ</v>
      </c>
      <c r="B64" s="58">
        <f>IF(BASE!D28="","",BASE!D28)</f>
        <v>19</v>
      </c>
      <c r="C64" s="59">
        <f>IF(BASE!E28=0,"0",BASE!E28)</f>
        <v>44215</v>
      </c>
      <c r="D64" s="49">
        <v>44197</v>
      </c>
      <c r="E64" s="50">
        <f t="shared" ref="E64:X64" si="133">IF($D$64=0,"-",F64-1)</f>
        <v>44176</v>
      </c>
      <c r="F64" s="50">
        <f t="shared" si="133"/>
        <v>44177</v>
      </c>
      <c r="G64" s="50">
        <f t="shared" si="133"/>
        <v>44178</v>
      </c>
      <c r="H64" s="50">
        <f t="shared" si="133"/>
        <v>44179</v>
      </c>
      <c r="I64" s="50">
        <f t="shared" si="133"/>
        <v>44180</v>
      </c>
      <c r="J64" s="50">
        <f t="shared" si="133"/>
        <v>44181</v>
      </c>
      <c r="K64" s="50">
        <f t="shared" si="133"/>
        <v>44182</v>
      </c>
      <c r="L64" s="50">
        <f t="shared" si="133"/>
        <v>44183</v>
      </c>
      <c r="M64" s="50">
        <f t="shared" si="133"/>
        <v>44184</v>
      </c>
      <c r="N64" s="50">
        <f t="shared" si="133"/>
        <v>44185</v>
      </c>
      <c r="O64" s="50">
        <f t="shared" si="133"/>
        <v>44186</v>
      </c>
      <c r="P64" s="50">
        <f t="shared" si="133"/>
        <v>44187</v>
      </c>
      <c r="Q64" s="50">
        <f t="shared" si="133"/>
        <v>44188</v>
      </c>
      <c r="R64" s="50">
        <f t="shared" si="133"/>
        <v>44189</v>
      </c>
      <c r="S64" s="50">
        <f t="shared" si="133"/>
        <v>44190</v>
      </c>
      <c r="T64" s="50">
        <f t="shared" si="133"/>
        <v>44191</v>
      </c>
      <c r="U64" s="50">
        <f t="shared" si="133"/>
        <v>44192</v>
      </c>
      <c r="V64" s="50">
        <f t="shared" si="133"/>
        <v>44193</v>
      </c>
      <c r="W64" s="50">
        <f t="shared" si="133"/>
        <v>44194</v>
      </c>
      <c r="X64" s="50">
        <f t="shared" si="133"/>
        <v>44195</v>
      </c>
      <c r="Y64" s="50">
        <f>IF($D$64=0,"-",Z64-1)</f>
        <v>44196</v>
      </c>
      <c r="Z64" s="50">
        <f>IF($D$64=0,"-",D64)</f>
        <v>44197</v>
      </c>
      <c r="AA64" s="50">
        <f>IF($D$64=0,"-",Z64+1)</f>
        <v>44198</v>
      </c>
      <c r="AB64" s="50">
        <f t="shared" ref="AB64:CM64" si="134">IF($D$64=0,"-",AA64+1)</f>
        <v>44199</v>
      </c>
      <c r="AC64" s="50">
        <f t="shared" si="134"/>
        <v>44200</v>
      </c>
      <c r="AD64" s="50">
        <f t="shared" si="134"/>
        <v>44201</v>
      </c>
      <c r="AE64" s="50">
        <f t="shared" si="134"/>
        <v>44202</v>
      </c>
      <c r="AF64" s="50">
        <f t="shared" si="134"/>
        <v>44203</v>
      </c>
      <c r="AG64" s="50">
        <f t="shared" si="134"/>
        <v>44204</v>
      </c>
      <c r="AH64" s="50">
        <f t="shared" si="134"/>
        <v>44205</v>
      </c>
      <c r="AI64" s="50">
        <f t="shared" si="134"/>
        <v>44206</v>
      </c>
      <c r="AJ64" s="50">
        <f t="shared" si="134"/>
        <v>44207</v>
      </c>
      <c r="AK64" s="50">
        <f t="shared" si="134"/>
        <v>44208</v>
      </c>
      <c r="AL64" s="50">
        <f t="shared" si="134"/>
        <v>44209</v>
      </c>
      <c r="AM64" s="50">
        <f t="shared" si="134"/>
        <v>44210</v>
      </c>
      <c r="AN64" s="50">
        <f t="shared" si="134"/>
        <v>44211</v>
      </c>
      <c r="AO64" s="50">
        <f t="shared" si="134"/>
        <v>44212</v>
      </c>
      <c r="AP64" s="50">
        <f t="shared" si="134"/>
        <v>44213</v>
      </c>
      <c r="AQ64" s="50">
        <f t="shared" si="134"/>
        <v>44214</v>
      </c>
      <c r="AR64" s="50">
        <f t="shared" si="134"/>
        <v>44215</v>
      </c>
      <c r="AS64" s="50">
        <f t="shared" si="134"/>
        <v>44216</v>
      </c>
      <c r="AT64" s="50">
        <f t="shared" si="134"/>
        <v>44217</v>
      </c>
      <c r="AU64" s="50">
        <f t="shared" si="134"/>
        <v>44218</v>
      </c>
      <c r="AV64" s="50">
        <f t="shared" si="134"/>
        <v>44219</v>
      </c>
      <c r="AW64" s="50">
        <f t="shared" si="134"/>
        <v>44220</v>
      </c>
      <c r="AX64" s="50">
        <f t="shared" si="134"/>
        <v>44221</v>
      </c>
      <c r="AY64" s="50">
        <f t="shared" si="134"/>
        <v>44222</v>
      </c>
      <c r="AZ64" s="50">
        <f t="shared" si="134"/>
        <v>44223</v>
      </c>
      <c r="BA64" s="50">
        <f t="shared" si="134"/>
        <v>44224</v>
      </c>
      <c r="BB64" s="50">
        <f t="shared" si="134"/>
        <v>44225</v>
      </c>
      <c r="BC64" s="50">
        <f t="shared" si="134"/>
        <v>44226</v>
      </c>
      <c r="BD64" s="50">
        <f t="shared" si="134"/>
        <v>44227</v>
      </c>
      <c r="BE64" s="50">
        <f t="shared" si="134"/>
        <v>44228</v>
      </c>
      <c r="BF64" s="50">
        <f t="shared" si="134"/>
        <v>44229</v>
      </c>
      <c r="BG64" s="50">
        <f t="shared" si="134"/>
        <v>44230</v>
      </c>
      <c r="BH64" s="50">
        <f t="shared" si="134"/>
        <v>44231</v>
      </c>
      <c r="BI64" s="50">
        <f t="shared" si="134"/>
        <v>44232</v>
      </c>
      <c r="BJ64" s="50">
        <f t="shared" si="134"/>
        <v>44233</v>
      </c>
      <c r="BK64" s="50">
        <f t="shared" si="134"/>
        <v>44234</v>
      </c>
      <c r="BL64" s="50">
        <f t="shared" si="134"/>
        <v>44235</v>
      </c>
      <c r="BM64" s="50">
        <f t="shared" si="134"/>
        <v>44236</v>
      </c>
      <c r="BN64" s="50">
        <f t="shared" si="134"/>
        <v>44237</v>
      </c>
      <c r="BO64" s="50">
        <f t="shared" si="134"/>
        <v>44238</v>
      </c>
      <c r="BP64" s="50">
        <f t="shared" si="134"/>
        <v>44239</v>
      </c>
      <c r="BQ64" s="50">
        <f t="shared" si="134"/>
        <v>44240</v>
      </c>
      <c r="BR64" s="50">
        <f t="shared" si="134"/>
        <v>44241</v>
      </c>
      <c r="BS64" s="50">
        <f t="shared" si="134"/>
        <v>44242</v>
      </c>
      <c r="BT64" s="50">
        <f t="shared" si="134"/>
        <v>44243</v>
      </c>
      <c r="BU64" s="50">
        <f t="shared" si="134"/>
        <v>44244</v>
      </c>
      <c r="BV64" s="50">
        <f t="shared" si="134"/>
        <v>44245</v>
      </c>
      <c r="BW64" s="50">
        <f t="shared" si="134"/>
        <v>44246</v>
      </c>
      <c r="BX64" s="50">
        <f t="shared" si="134"/>
        <v>44247</v>
      </c>
      <c r="BY64" s="50">
        <f t="shared" si="134"/>
        <v>44248</v>
      </c>
      <c r="BZ64" s="50">
        <f t="shared" si="134"/>
        <v>44249</v>
      </c>
      <c r="CA64" s="50">
        <f t="shared" si="134"/>
        <v>44250</v>
      </c>
      <c r="CB64" s="50">
        <f t="shared" si="134"/>
        <v>44251</v>
      </c>
      <c r="CC64" s="50">
        <f t="shared" si="134"/>
        <v>44252</v>
      </c>
      <c r="CD64" s="50">
        <f t="shared" si="134"/>
        <v>44253</v>
      </c>
      <c r="CE64" s="50">
        <f t="shared" si="134"/>
        <v>44254</v>
      </c>
      <c r="CF64" s="50">
        <f t="shared" si="134"/>
        <v>44255</v>
      </c>
      <c r="CG64" s="50">
        <f t="shared" si="134"/>
        <v>44256</v>
      </c>
      <c r="CH64" s="50">
        <f t="shared" si="134"/>
        <v>44257</v>
      </c>
      <c r="CI64" s="50">
        <f t="shared" si="134"/>
        <v>44258</v>
      </c>
      <c r="CJ64" s="50">
        <f t="shared" si="134"/>
        <v>44259</v>
      </c>
      <c r="CK64" s="50">
        <f t="shared" si="134"/>
        <v>44260</v>
      </c>
      <c r="CL64" s="50">
        <f t="shared" si="134"/>
        <v>44261</v>
      </c>
      <c r="CM64" s="50">
        <f t="shared" si="134"/>
        <v>44262</v>
      </c>
      <c r="CN64" s="50">
        <f t="shared" ref="CN64:EY64" si="135">IF($D$64=0,"-",CM64+1)</f>
        <v>44263</v>
      </c>
      <c r="CO64" s="50">
        <f t="shared" si="135"/>
        <v>44264</v>
      </c>
      <c r="CP64" s="50">
        <f t="shared" si="135"/>
        <v>44265</v>
      </c>
      <c r="CQ64" s="50">
        <f t="shared" si="135"/>
        <v>44266</v>
      </c>
      <c r="CR64" s="50">
        <f t="shared" si="135"/>
        <v>44267</v>
      </c>
      <c r="CS64" s="50">
        <f t="shared" si="135"/>
        <v>44268</v>
      </c>
      <c r="CT64" s="50">
        <f t="shared" si="135"/>
        <v>44269</v>
      </c>
      <c r="CU64" s="50">
        <f t="shared" si="135"/>
        <v>44270</v>
      </c>
      <c r="CV64" s="50">
        <f t="shared" si="135"/>
        <v>44271</v>
      </c>
      <c r="CW64" s="50">
        <f t="shared" si="135"/>
        <v>44272</v>
      </c>
      <c r="CX64" s="50">
        <f t="shared" si="135"/>
        <v>44273</v>
      </c>
      <c r="CY64" s="50">
        <f t="shared" si="135"/>
        <v>44274</v>
      </c>
      <c r="CZ64" s="50">
        <f t="shared" si="135"/>
        <v>44275</v>
      </c>
      <c r="DA64" s="50">
        <f t="shared" si="135"/>
        <v>44276</v>
      </c>
      <c r="DB64" s="50">
        <f t="shared" si="135"/>
        <v>44277</v>
      </c>
      <c r="DC64" s="50">
        <f t="shared" si="135"/>
        <v>44278</v>
      </c>
      <c r="DD64" s="50">
        <f t="shared" si="135"/>
        <v>44279</v>
      </c>
      <c r="DE64" s="50">
        <f t="shared" si="135"/>
        <v>44280</v>
      </c>
      <c r="DF64" s="50">
        <f t="shared" si="135"/>
        <v>44281</v>
      </c>
      <c r="DG64" s="50">
        <f t="shared" si="135"/>
        <v>44282</v>
      </c>
      <c r="DH64" s="50">
        <f t="shared" si="135"/>
        <v>44283</v>
      </c>
      <c r="DI64" s="50">
        <f t="shared" si="135"/>
        <v>44284</v>
      </c>
      <c r="DJ64" s="50">
        <f t="shared" si="135"/>
        <v>44285</v>
      </c>
      <c r="DK64" s="50">
        <f t="shared" si="135"/>
        <v>44286</v>
      </c>
      <c r="DL64" s="50">
        <f t="shared" si="135"/>
        <v>44287</v>
      </c>
      <c r="DM64" s="50">
        <f t="shared" si="135"/>
        <v>44288</v>
      </c>
      <c r="DN64" s="50">
        <f t="shared" si="135"/>
        <v>44289</v>
      </c>
      <c r="DO64" s="50">
        <f t="shared" si="135"/>
        <v>44290</v>
      </c>
      <c r="DP64" s="50">
        <f t="shared" si="135"/>
        <v>44291</v>
      </c>
      <c r="DQ64" s="50">
        <f t="shared" si="135"/>
        <v>44292</v>
      </c>
      <c r="DR64" s="50">
        <f t="shared" si="135"/>
        <v>44293</v>
      </c>
      <c r="DS64" s="50">
        <f t="shared" si="135"/>
        <v>44294</v>
      </c>
      <c r="DT64" s="50">
        <f t="shared" si="135"/>
        <v>44295</v>
      </c>
      <c r="DU64" s="50">
        <f t="shared" si="135"/>
        <v>44296</v>
      </c>
      <c r="DV64" s="50">
        <f t="shared" si="135"/>
        <v>44297</v>
      </c>
      <c r="DW64" s="50">
        <f t="shared" si="135"/>
        <v>44298</v>
      </c>
      <c r="DX64" s="50">
        <f t="shared" si="135"/>
        <v>44299</v>
      </c>
      <c r="DY64" s="50">
        <f t="shared" si="135"/>
        <v>44300</v>
      </c>
      <c r="DZ64" s="50">
        <f t="shared" si="135"/>
        <v>44301</v>
      </c>
      <c r="EA64" s="50">
        <f t="shared" si="135"/>
        <v>44302</v>
      </c>
      <c r="EB64" s="50">
        <f t="shared" si="135"/>
        <v>44303</v>
      </c>
      <c r="EC64" s="50">
        <f t="shared" si="135"/>
        <v>44304</v>
      </c>
      <c r="ED64" s="50">
        <f t="shared" si="135"/>
        <v>44305</v>
      </c>
      <c r="EE64" s="50">
        <f t="shared" si="135"/>
        <v>44306</v>
      </c>
      <c r="EF64" s="50">
        <f t="shared" si="135"/>
        <v>44307</v>
      </c>
      <c r="EG64" s="50">
        <f t="shared" si="135"/>
        <v>44308</v>
      </c>
      <c r="EH64" s="50">
        <f t="shared" si="135"/>
        <v>44309</v>
      </c>
      <c r="EI64" s="50">
        <f t="shared" si="135"/>
        <v>44310</v>
      </c>
      <c r="EJ64" s="50">
        <f t="shared" si="135"/>
        <v>44311</v>
      </c>
      <c r="EK64" s="50">
        <f t="shared" si="135"/>
        <v>44312</v>
      </c>
      <c r="EL64" s="50">
        <f t="shared" si="135"/>
        <v>44313</v>
      </c>
      <c r="EM64" s="50">
        <f t="shared" si="135"/>
        <v>44314</v>
      </c>
      <c r="EN64" s="50">
        <f t="shared" si="135"/>
        <v>44315</v>
      </c>
      <c r="EO64" s="50">
        <f t="shared" si="135"/>
        <v>44316</v>
      </c>
      <c r="EP64" s="50">
        <f t="shared" si="135"/>
        <v>44317</v>
      </c>
      <c r="EQ64" s="50">
        <f t="shared" si="135"/>
        <v>44318</v>
      </c>
      <c r="ER64" s="50">
        <f t="shared" si="135"/>
        <v>44319</v>
      </c>
      <c r="ES64" s="50">
        <f t="shared" si="135"/>
        <v>44320</v>
      </c>
      <c r="ET64" s="50">
        <f t="shared" si="135"/>
        <v>44321</v>
      </c>
      <c r="EU64" s="50">
        <f t="shared" si="135"/>
        <v>44322</v>
      </c>
      <c r="EV64" s="50">
        <f t="shared" si="135"/>
        <v>44323</v>
      </c>
      <c r="EW64" s="50">
        <f t="shared" si="135"/>
        <v>44324</v>
      </c>
      <c r="EX64" s="50">
        <f t="shared" si="135"/>
        <v>44325</v>
      </c>
      <c r="EY64" s="50">
        <f t="shared" si="135"/>
        <v>44326</v>
      </c>
      <c r="EZ64" s="50">
        <f t="shared" ref="EZ64:HK64" si="136">IF($D$64=0,"-",EY64+1)</f>
        <v>44327</v>
      </c>
      <c r="FA64" s="50">
        <f t="shared" si="136"/>
        <v>44328</v>
      </c>
      <c r="FB64" s="50">
        <f t="shared" si="136"/>
        <v>44329</v>
      </c>
      <c r="FC64" s="50">
        <f t="shared" si="136"/>
        <v>44330</v>
      </c>
      <c r="FD64" s="50">
        <f t="shared" si="136"/>
        <v>44331</v>
      </c>
      <c r="FE64" s="50">
        <f t="shared" si="136"/>
        <v>44332</v>
      </c>
      <c r="FF64" s="50">
        <f t="shared" si="136"/>
        <v>44333</v>
      </c>
      <c r="FG64" s="50">
        <f t="shared" si="136"/>
        <v>44334</v>
      </c>
      <c r="FH64" s="50">
        <f t="shared" si="136"/>
        <v>44335</v>
      </c>
      <c r="FI64" s="50">
        <f t="shared" si="136"/>
        <v>44336</v>
      </c>
      <c r="FJ64" s="50">
        <f t="shared" si="136"/>
        <v>44337</v>
      </c>
      <c r="FK64" s="50">
        <f t="shared" si="136"/>
        <v>44338</v>
      </c>
      <c r="FL64" s="50">
        <f t="shared" si="136"/>
        <v>44339</v>
      </c>
      <c r="FM64" s="50">
        <f t="shared" si="136"/>
        <v>44340</v>
      </c>
      <c r="FN64" s="50">
        <f t="shared" si="136"/>
        <v>44341</v>
      </c>
      <c r="FO64" s="50">
        <f t="shared" si="136"/>
        <v>44342</v>
      </c>
      <c r="FP64" s="50">
        <f t="shared" si="136"/>
        <v>44343</v>
      </c>
      <c r="FQ64" s="50">
        <f t="shared" si="136"/>
        <v>44344</v>
      </c>
      <c r="FR64" s="50">
        <f t="shared" si="136"/>
        <v>44345</v>
      </c>
      <c r="FS64" s="50">
        <f t="shared" si="136"/>
        <v>44346</v>
      </c>
      <c r="FT64" s="50">
        <f t="shared" si="136"/>
        <v>44347</v>
      </c>
      <c r="FU64" s="50">
        <f t="shared" si="136"/>
        <v>44348</v>
      </c>
      <c r="FV64" s="50">
        <f t="shared" si="136"/>
        <v>44349</v>
      </c>
      <c r="FW64" s="50">
        <f t="shared" si="136"/>
        <v>44350</v>
      </c>
      <c r="FX64" s="50">
        <f t="shared" si="136"/>
        <v>44351</v>
      </c>
      <c r="FY64" s="50">
        <f t="shared" si="136"/>
        <v>44352</v>
      </c>
      <c r="FZ64" s="50">
        <f t="shared" si="136"/>
        <v>44353</v>
      </c>
      <c r="GA64" s="50">
        <f t="shared" si="136"/>
        <v>44354</v>
      </c>
      <c r="GB64" s="50">
        <f t="shared" si="136"/>
        <v>44355</v>
      </c>
      <c r="GC64" s="50">
        <f t="shared" si="136"/>
        <v>44356</v>
      </c>
      <c r="GD64" s="50">
        <f t="shared" si="136"/>
        <v>44357</v>
      </c>
      <c r="GE64" s="50">
        <f t="shared" si="136"/>
        <v>44358</v>
      </c>
      <c r="GF64" s="50">
        <f t="shared" si="136"/>
        <v>44359</v>
      </c>
      <c r="GG64" s="50">
        <f t="shared" si="136"/>
        <v>44360</v>
      </c>
      <c r="GH64" s="50">
        <f t="shared" si="136"/>
        <v>44361</v>
      </c>
      <c r="GI64" s="50">
        <f t="shared" si="136"/>
        <v>44362</v>
      </c>
      <c r="GJ64" s="50">
        <f t="shared" si="136"/>
        <v>44363</v>
      </c>
      <c r="GK64" s="50">
        <f t="shared" si="136"/>
        <v>44364</v>
      </c>
      <c r="GL64" s="50">
        <f t="shared" si="136"/>
        <v>44365</v>
      </c>
      <c r="GM64" s="50">
        <f t="shared" si="136"/>
        <v>44366</v>
      </c>
      <c r="GN64" s="50">
        <f t="shared" si="136"/>
        <v>44367</v>
      </c>
      <c r="GO64" s="50">
        <f t="shared" si="136"/>
        <v>44368</v>
      </c>
      <c r="GP64" s="50">
        <f t="shared" si="136"/>
        <v>44369</v>
      </c>
      <c r="GQ64" s="50">
        <f t="shared" si="136"/>
        <v>44370</v>
      </c>
      <c r="GR64" s="50">
        <f t="shared" si="136"/>
        <v>44371</v>
      </c>
      <c r="GS64" s="50">
        <f t="shared" si="136"/>
        <v>44372</v>
      </c>
      <c r="GT64" s="50">
        <f t="shared" si="136"/>
        <v>44373</v>
      </c>
      <c r="GU64" s="50">
        <f t="shared" si="136"/>
        <v>44374</v>
      </c>
      <c r="GV64" s="50">
        <f t="shared" si="136"/>
        <v>44375</v>
      </c>
      <c r="GW64" s="50">
        <f t="shared" si="136"/>
        <v>44376</v>
      </c>
      <c r="GX64" s="50">
        <f t="shared" si="136"/>
        <v>44377</v>
      </c>
      <c r="GY64" s="50">
        <f t="shared" si="136"/>
        <v>44378</v>
      </c>
      <c r="GZ64" s="50">
        <f t="shared" si="136"/>
        <v>44379</v>
      </c>
      <c r="HA64" s="50">
        <f t="shared" si="136"/>
        <v>44380</v>
      </c>
      <c r="HB64" s="50">
        <f t="shared" si="136"/>
        <v>44381</v>
      </c>
      <c r="HC64" s="50">
        <f t="shared" si="136"/>
        <v>44382</v>
      </c>
      <c r="HD64" s="50">
        <f t="shared" si="136"/>
        <v>44383</v>
      </c>
      <c r="HE64" s="50">
        <f t="shared" si="136"/>
        <v>44384</v>
      </c>
      <c r="HF64" s="50">
        <f t="shared" si="136"/>
        <v>44385</v>
      </c>
      <c r="HG64" s="50">
        <f t="shared" si="136"/>
        <v>44386</v>
      </c>
      <c r="HH64" s="50">
        <f t="shared" si="136"/>
        <v>44387</v>
      </c>
      <c r="HI64" s="50">
        <f t="shared" si="136"/>
        <v>44388</v>
      </c>
      <c r="HJ64" s="50">
        <f t="shared" si="136"/>
        <v>44389</v>
      </c>
      <c r="HK64" s="50">
        <f t="shared" si="136"/>
        <v>44390</v>
      </c>
      <c r="HL64" s="50">
        <f t="shared" ref="HL64:JW64" si="137">IF($D$64=0,"-",HK64+1)</f>
        <v>44391</v>
      </c>
      <c r="HM64" s="50">
        <f t="shared" si="137"/>
        <v>44392</v>
      </c>
      <c r="HN64" s="50">
        <f t="shared" si="137"/>
        <v>44393</v>
      </c>
      <c r="HO64" s="50">
        <f t="shared" si="137"/>
        <v>44394</v>
      </c>
      <c r="HP64" s="50">
        <f t="shared" si="137"/>
        <v>44395</v>
      </c>
      <c r="HQ64" s="50">
        <f t="shared" si="137"/>
        <v>44396</v>
      </c>
      <c r="HR64" s="50">
        <f t="shared" si="137"/>
        <v>44397</v>
      </c>
      <c r="HS64" s="50">
        <f t="shared" si="137"/>
        <v>44398</v>
      </c>
      <c r="HT64" s="50">
        <f t="shared" si="137"/>
        <v>44399</v>
      </c>
      <c r="HU64" s="50">
        <f t="shared" si="137"/>
        <v>44400</v>
      </c>
      <c r="HV64" s="50">
        <f t="shared" si="137"/>
        <v>44401</v>
      </c>
      <c r="HW64" s="50">
        <f t="shared" si="137"/>
        <v>44402</v>
      </c>
      <c r="HX64" s="50">
        <f t="shared" si="137"/>
        <v>44403</v>
      </c>
      <c r="HY64" s="50">
        <f t="shared" si="137"/>
        <v>44404</v>
      </c>
      <c r="HZ64" s="50">
        <f t="shared" si="137"/>
        <v>44405</v>
      </c>
      <c r="IA64" s="50">
        <f t="shared" si="137"/>
        <v>44406</v>
      </c>
      <c r="IB64" s="50">
        <f t="shared" si="137"/>
        <v>44407</v>
      </c>
      <c r="IC64" s="50">
        <f t="shared" si="137"/>
        <v>44408</v>
      </c>
      <c r="ID64" s="50">
        <f t="shared" si="137"/>
        <v>44409</v>
      </c>
      <c r="IE64" s="50">
        <f t="shared" si="137"/>
        <v>44410</v>
      </c>
      <c r="IF64" s="50">
        <f t="shared" si="137"/>
        <v>44411</v>
      </c>
      <c r="IG64" s="50">
        <f t="shared" si="137"/>
        <v>44412</v>
      </c>
      <c r="IH64" s="50">
        <f t="shared" si="137"/>
        <v>44413</v>
      </c>
      <c r="II64" s="50">
        <f t="shared" si="137"/>
        <v>44414</v>
      </c>
      <c r="IJ64" s="50">
        <f t="shared" si="137"/>
        <v>44415</v>
      </c>
      <c r="IK64" s="50">
        <f t="shared" si="137"/>
        <v>44416</v>
      </c>
      <c r="IL64" s="50">
        <f t="shared" si="137"/>
        <v>44417</v>
      </c>
      <c r="IM64" s="50">
        <f t="shared" si="137"/>
        <v>44418</v>
      </c>
      <c r="IN64" s="50">
        <f t="shared" si="137"/>
        <v>44419</v>
      </c>
      <c r="IO64" s="50">
        <f t="shared" si="137"/>
        <v>44420</v>
      </c>
      <c r="IP64" s="50">
        <f t="shared" si="137"/>
        <v>44421</v>
      </c>
      <c r="IQ64" s="50">
        <f t="shared" si="137"/>
        <v>44422</v>
      </c>
      <c r="IR64" s="50">
        <f t="shared" si="137"/>
        <v>44423</v>
      </c>
      <c r="IS64" s="50">
        <f t="shared" si="137"/>
        <v>44424</v>
      </c>
      <c r="IT64" s="50">
        <f t="shared" si="137"/>
        <v>44425</v>
      </c>
      <c r="IU64" s="50">
        <f t="shared" si="137"/>
        <v>44426</v>
      </c>
      <c r="IV64" s="50">
        <f t="shared" si="137"/>
        <v>44427</v>
      </c>
      <c r="IW64" s="50">
        <f t="shared" si="137"/>
        <v>44428</v>
      </c>
      <c r="IX64" s="50">
        <f t="shared" si="137"/>
        <v>44429</v>
      </c>
      <c r="IY64" s="50">
        <f t="shared" si="137"/>
        <v>44430</v>
      </c>
      <c r="IZ64" s="50">
        <f t="shared" si="137"/>
        <v>44431</v>
      </c>
      <c r="JA64" s="50">
        <f t="shared" si="137"/>
        <v>44432</v>
      </c>
      <c r="JB64" s="50">
        <f t="shared" si="137"/>
        <v>44433</v>
      </c>
      <c r="JC64" s="50">
        <f t="shared" si="137"/>
        <v>44434</v>
      </c>
      <c r="JD64" s="50">
        <f t="shared" si="137"/>
        <v>44435</v>
      </c>
      <c r="JE64" s="50">
        <f t="shared" si="137"/>
        <v>44436</v>
      </c>
      <c r="JF64" s="50">
        <f t="shared" si="137"/>
        <v>44437</v>
      </c>
      <c r="JG64" s="50">
        <f t="shared" si="137"/>
        <v>44438</v>
      </c>
      <c r="JH64" s="50">
        <f t="shared" si="137"/>
        <v>44439</v>
      </c>
      <c r="JI64" s="50">
        <f t="shared" si="137"/>
        <v>44440</v>
      </c>
      <c r="JJ64" s="50">
        <f t="shared" si="137"/>
        <v>44441</v>
      </c>
      <c r="JK64" s="50">
        <f t="shared" si="137"/>
        <v>44442</v>
      </c>
      <c r="JL64" s="50">
        <f t="shared" si="137"/>
        <v>44443</v>
      </c>
      <c r="JM64" s="50">
        <f t="shared" si="137"/>
        <v>44444</v>
      </c>
      <c r="JN64" s="50">
        <f t="shared" si="137"/>
        <v>44445</v>
      </c>
      <c r="JO64" s="50">
        <f t="shared" si="137"/>
        <v>44446</v>
      </c>
      <c r="JP64" s="50">
        <f t="shared" si="137"/>
        <v>44447</v>
      </c>
      <c r="JQ64" s="50">
        <f t="shared" si="137"/>
        <v>44448</v>
      </c>
      <c r="JR64" s="50">
        <f t="shared" si="137"/>
        <v>44449</v>
      </c>
      <c r="JS64" s="50">
        <f t="shared" si="137"/>
        <v>44450</v>
      </c>
      <c r="JT64" s="50">
        <f t="shared" si="137"/>
        <v>44451</v>
      </c>
      <c r="JU64" s="50">
        <f t="shared" si="137"/>
        <v>44452</v>
      </c>
      <c r="JV64" s="50">
        <f t="shared" si="137"/>
        <v>44453</v>
      </c>
      <c r="JW64" s="50">
        <f t="shared" si="137"/>
        <v>44454</v>
      </c>
      <c r="JX64" s="50">
        <f t="shared" ref="JX64:MI64" si="138">IF($D$64=0,"-",JW64+1)</f>
        <v>44455</v>
      </c>
      <c r="JY64" s="50">
        <f t="shared" si="138"/>
        <v>44456</v>
      </c>
      <c r="JZ64" s="50">
        <f t="shared" si="138"/>
        <v>44457</v>
      </c>
      <c r="KA64" s="50">
        <f t="shared" si="138"/>
        <v>44458</v>
      </c>
      <c r="KB64" s="50">
        <f t="shared" si="138"/>
        <v>44459</v>
      </c>
      <c r="KC64" s="50">
        <f t="shared" si="138"/>
        <v>44460</v>
      </c>
      <c r="KD64" s="50">
        <f t="shared" si="138"/>
        <v>44461</v>
      </c>
      <c r="KE64" s="50">
        <f t="shared" si="138"/>
        <v>44462</v>
      </c>
      <c r="KF64" s="50">
        <f t="shared" si="138"/>
        <v>44463</v>
      </c>
      <c r="KG64" s="50">
        <f t="shared" si="138"/>
        <v>44464</v>
      </c>
      <c r="KH64" s="50">
        <f t="shared" si="138"/>
        <v>44465</v>
      </c>
      <c r="KI64" s="50">
        <f t="shared" si="138"/>
        <v>44466</v>
      </c>
      <c r="KJ64" s="50">
        <f t="shared" si="138"/>
        <v>44467</v>
      </c>
      <c r="KK64" s="50">
        <f t="shared" si="138"/>
        <v>44468</v>
      </c>
      <c r="KL64" s="50">
        <f t="shared" si="138"/>
        <v>44469</v>
      </c>
      <c r="KM64" s="50">
        <f t="shared" si="138"/>
        <v>44470</v>
      </c>
      <c r="KN64" s="50">
        <f t="shared" si="138"/>
        <v>44471</v>
      </c>
      <c r="KO64" s="50">
        <f t="shared" si="138"/>
        <v>44472</v>
      </c>
      <c r="KP64" s="50">
        <f t="shared" si="138"/>
        <v>44473</v>
      </c>
      <c r="KQ64" s="50">
        <f t="shared" si="138"/>
        <v>44474</v>
      </c>
      <c r="KR64" s="50">
        <f t="shared" si="138"/>
        <v>44475</v>
      </c>
      <c r="KS64" s="50">
        <f t="shared" si="138"/>
        <v>44476</v>
      </c>
      <c r="KT64" s="50">
        <f t="shared" si="138"/>
        <v>44477</v>
      </c>
      <c r="KU64" s="50">
        <f t="shared" si="138"/>
        <v>44478</v>
      </c>
      <c r="KV64" s="50">
        <f t="shared" si="138"/>
        <v>44479</v>
      </c>
      <c r="KW64" s="50">
        <f t="shared" si="138"/>
        <v>44480</v>
      </c>
      <c r="KX64" s="50">
        <f t="shared" si="138"/>
        <v>44481</v>
      </c>
      <c r="KY64" s="50">
        <f t="shared" si="138"/>
        <v>44482</v>
      </c>
      <c r="KZ64" s="50">
        <f t="shared" si="138"/>
        <v>44483</v>
      </c>
      <c r="LA64" s="50">
        <f t="shared" si="138"/>
        <v>44484</v>
      </c>
      <c r="LB64" s="50">
        <f t="shared" si="138"/>
        <v>44485</v>
      </c>
      <c r="LC64" s="50">
        <f t="shared" si="138"/>
        <v>44486</v>
      </c>
      <c r="LD64" s="50">
        <f t="shared" si="138"/>
        <v>44487</v>
      </c>
      <c r="LE64" s="50">
        <f t="shared" si="138"/>
        <v>44488</v>
      </c>
      <c r="LF64" s="50">
        <f t="shared" si="138"/>
        <v>44489</v>
      </c>
      <c r="LG64" s="50">
        <f t="shared" si="138"/>
        <v>44490</v>
      </c>
      <c r="LH64" s="50">
        <f t="shared" si="138"/>
        <v>44491</v>
      </c>
      <c r="LI64" s="50">
        <f t="shared" si="138"/>
        <v>44492</v>
      </c>
      <c r="LJ64" s="50">
        <f t="shared" si="138"/>
        <v>44493</v>
      </c>
      <c r="LK64" s="50">
        <f t="shared" si="138"/>
        <v>44494</v>
      </c>
      <c r="LL64" s="50">
        <f t="shared" si="138"/>
        <v>44495</v>
      </c>
      <c r="LM64" s="50">
        <f t="shared" si="138"/>
        <v>44496</v>
      </c>
      <c r="LN64" s="50">
        <f t="shared" si="138"/>
        <v>44497</v>
      </c>
      <c r="LO64" s="50">
        <f t="shared" si="138"/>
        <v>44498</v>
      </c>
      <c r="LP64" s="50">
        <f t="shared" si="138"/>
        <v>44499</v>
      </c>
      <c r="LQ64" s="50">
        <f t="shared" si="138"/>
        <v>44500</v>
      </c>
      <c r="LR64" s="50">
        <f t="shared" si="138"/>
        <v>44501</v>
      </c>
      <c r="LS64" s="50">
        <f t="shared" si="138"/>
        <v>44502</v>
      </c>
      <c r="LT64" s="50">
        <f t="shared" si="138"/>
        <v>44503</v>
      </c>
      <c r="LU64" s="50">
        <f t="shared" si="138"/>
        <v>44504</v>
      </c>
      <c r="LV64" s="50">
        <f t="shared" si="138"/>
        <v>44505</v>
      </c>
      <c r="LW64" s="50">
        <f t="shared" si="138"/>
        <v>44506</v>
      </c>
      <c r="LX64" s="50">
        <f t="shared" si="138"/>
        <v>44507</v>
      </c>
      <c r="LY64" s="50">
        <f t="shared" si="138"/>
        <v>44508</v>
      </c>
      <c r="LZ64" s="50">
        <f t="shared" si="138"/>
        <v>44509</v>
      </c>
      <c r="MA64" s="50">
        <f t="shared" si="138"/>
        <v>44510</v>
      </c>
      <c r="MB64" s="50">
        <f t="shared" si="138"/>
        <v>44511</v>
      </c>
      <c r="MC64" s="50">
        <f t="shared" si="138"/>
        <v>44512</v>
      </c>
      <c r="MD64" s="50">
        <f t="shared" si="138"/>
        <v>44513</v>
      </c>
      <c r="ME64" s="50">
        <f t="shared" si="138"/>
        <v>44514</v>
      </c>
      <c r="MF64" s="50">
        <f t="shared" si="138"/>
        <v>44515</v>
      </c>
      <c r="MG64" s="50">
        <f t="shared" si="138"/>
        <v>44516</v>
      </c>
      <c r="MH64" s="50">
        <f t="shared" si="138"/>
        <v>44517</v>
      </c>
      <c r="MI64" s="50">
        <f t="shared" si="138"/>
        <v>44518</v>
      </c>
      <c r="MJ64" s="50">
        <f t="shared" ref="MJ64:OU64" si="139">IF($D$64=0,"-",MI64+1)</f>
        <v>44519</v>
      </c>
      <c r="MK64" s="50">
        <f t="shared" si="139"/>
        <v>44520</v>
      </c>
      <c r="ML64" s="50">
        <f t="shared" si="139"/>
        <v>44521</v>
      </c>
      <c r="MM64" s="50">
        <f t="shared" si="139"/>
        <v>44522</v>
      </c>
      <c r="MN64" s="50">
        <f t="shared" si="139"/>
        <v>44523</v>
      </c>
      <c r="MO64" s="50">
        <f t="shared" si="139"/>
        <v>44524</v>
      </c>
      <c r="MP64" s="50">
        <f t="shared" si="139"/>
        <v>44525</v>
      </c>
      <c r="MQ64" s="50">
        <f t="shared" si="139"/>
        <v>44526</v>
      </c>
      <c r="MR64" s="50">
        <f t="shared" si="139"/>
        <v>44527</v>
      </c>
      <c r="MS64" s="50">
        <f t="shared" si="139"/>
        <v>44528</v>
      </c>
      <c r="MT64" s="50">
        <f t="shared" si="139"/>
        <v>44529</v>
      </c>
      <c r="MU64" s="50">
        <f t="shared" si="139"/>
        <v>44530</v>
      </c>
      <c r="MV64" s="50">
        <f t="shared" si="139"/>
        <v>44531</v>
      </c>
      <c r="MW64" s="50">
        <f t="shared" si="139"/>
        <v>44532</v>
      </c>
      <c r="MX64" s="50">
        <f t="shared" si="139"/>
        <v>44533</v>
      </c>
      <c r="MY64" s="50">
        <f t="shared" si="139"/>
        <v>44534</v>
      </c>
      <c r="MZ64" s="50">
        <f t="shared" si="139"/>
        <v>44535</v>
      </c>
      <c r="NA64" s="50">
        <f t="shared" si="139"/>
        <v>44536</v>
      </c>
      <c r="NB64" s="50">
        <f t="shared" si="139"/>
        <v>44537</v>
      </c>
      <c r="NC64" s="50">
        <f t="shared" si="139"/>
        <v>44538</v>
      </c>
      <c r="ND64" s="50">
        <f t="shared" si="139"/>
        <v>44539</v>
      </c>
      <c r="NE64" s="50">
        <f t="shared" si="139"/>
        <v>44540</v>
      </c>
      <c r="NF64" s="50">
        <f t="shared" si="139"/>
        <v>44541</v>
      </c>
      <c r="NG64" s="50">
        <f t="shared" si="139"/>
        <v>44542</v>
      </c>
      <c r="NH64" s="50">
        <f t="shared" si="139"/>
        <v>44543</v>
      </c>
      <c r="NI64" s="50">
        <f t="shared" si="139"/>
        <v>44544</v>
      </c>
      <c r="NJ64" s="50">
        <f t="shared" si="139"/>
        <v>44545</v>
      </c>
      <c r="NK64" s="50">
        <f t="shared" si="139"/>
        <v>44546</v>
      </c>
      <c r="NL64" s="50">
        <f t="shared" si="139"/>
        <v>44547</v>
      </c>
      <c r="NM64" s="50">
        <f t="shared" si="139"/>
        <v>44548</v>
      </c>
      <c r="NN64" s="50">
        <f t="shared" si="139"/>
        <v>44549</v>
      </c>
      <c r="NO64" s="50">
        <f t="shared" si="139"/>
        <v>44550</v>
      </c>
      <c r="NP64" s="50">
        <f t="shared" si="139"/>
        <v>44551</v>
      </c>
      <c r="NQ64" s="50">
        <f t="shared" si="139"/>
        <v>44552</v>
      </c>
      <c r="NR64" s="50">
        <f t="shared" si="139"/>
        <v>44553</v>
      </c>
      <c r="NS64" s="50">
        <f t="shared" si="139"/>
        <v>44554</v>
      </c>
      <c r="NT64" s="50">
        <f t="shared" si="139"/>
        <v>44555</v>
      </c>
      <c r="NU64" s="50">
        <f t="shared" si="139"/>
        <v>44556</v>
      </c>
      <c r="NV64" s="50">
        <f t="shared" si="139"/>
        <v>44557</v>
      </c>
      <c r="NW64" s="50">
        <f t="shared" si="139"/>
        <v>44558</v>
      </c>
      <c r="NX64" s="50">
        <f t="shared" si="139"/>
        <v>44559</v>
      </c>
      <c r="NY64" s="50">
        <f t="shared" si="139"/>
        <v>44560</v>
      </c>
      <c r="NZ64" s="50">
        <f t="shared" si="139"/>
        <v>44561</v>
      </c>
      <c r="OA64" s="50">
        <f t="shared" si="139"/>
        <v>44562</v>
      </c>
      <c r="OB64" s="50">
        <f t="shared" si="139"/>
        <v>44563</v>
      </c>
      <c r="OC64" s="50">
        <f t="shared" si="139"/>
        <v>44564</v>
      </c>
      <c r="OD64" s="50">
        <f t="shared" si="139"/>
        <v>44565</v>
      </c>
      <c r="OE64" s="50">
        <f t="shared" si="139"/>
        <v>44566</v>
      </c>
      <c r="OF64" s="50">
        <f t="shared" si="139"/>
        <v>44567</v>
      </c>
      <c r="OG64" s="50">
        <f t="shared" si="139"/>
        <v>44568</v>
      </c>
      <c r="OH64" s="50">
        <f t="shared" si="139"/>
        <v>44569</v>
      </c>
      <c r="OI64" s="50">
        <f t="shared" si="139"/>
        <v>44570</v>
      </c>
      <c r="OJ64" s="50">
        <f t="shared" si="139"/>
        <v>44571</v>
      </c>
      <c r="OK64" s="50">
        <f t="shared" si="139"/>
        <v>44572</v>
      </c>
      <c r="OL64" s="50">
        <f t="shared" si="139"/>
        <v>44573</v>
      </c>
      <c r="OM64" s="50">
        <f t="shared" si="139"/>
        <v>44574</v>
      </c>
      <c r="ON64" s="50">
        <f t="shared" si="139"/>
        <v>44575</v>
      </c>
      <c r="OO64" s="50">
        <f t="shared" si="139"/>
        <v>44576</v>
      </c>
      <c r="OP64" s="50">
        <f t="shared" si="139"/>
        <v>44577</v>
      </c>
      <c r="OQ64" s="50">
        <f t="shared" si="139"/>
        <v>44578</v>
      </c>
      <c r="OR64" s="50">
        <f t="shared" si="139"/>
        <v>44579</v>
      </c>
      <c r="OS64" s="50">
        <f t="shared" si="139"/>
        <v>44580</v>
      </c>
      <c r="OT64" s="50">
        <f t="shared" si="139"/>
        <v>44581</v>
      </c>
      <c r="OU64" s="50">
        <f t="shared" si="139"/>
        <v>44582</v>
      </c>
      <c r="OV64" s="50">
        <f>IF($D$64=0,"-",OU64+1)</f>
        <v>44583</v>
      </c>
      <c r="OW64" s="50">
        <f>IF($D$64=0,"-",OV64+1)</f>
        <v>44584</v>
      </c>
      <c r="OX64" s="50">
        <f>IF($D$64=0,"-",OW64+1)</f>
        <v>44585</v>
      </c>
      <c r="OY64" s="50">
        <f>IF($D$64=0,"-",OX64+1)</f>
        <v>44586</v>
      </c>
      <c r="OZ64" s="50">
        <f>IF($D$64=0,"-",OY64+1)</f>
        <v>44587</v>
      </c>
    </row>
    <row r="66" spans="1:416" ht="21" x14ac:dyDescent="0.25">
      <c r="A66" s="47" t="s">
        <v>48</v>
      </c>
      <c r="B66" s="47" t="s">
        <v>19</v>
      </c>
      <c r="C66" s="48" t="s">
        <v>29</v>
      </c>
    </row>
    <row r="67" spans="1:416" ht="10.5" x14ac:dyDescent="0.25">
      <c r="A67" s="58" t="str">
        <f>IF(BASE!C29="","",BASE!C29)</f>
        <v>OSCAR DÍAZ</v>
      </c>
      <c r="B67" s="58">
        <f>IF(BASE!D29="","",BASE!D29)</f>
        <v>20</v>
      </c>
      <c r="C67" s="59">
        <f>IF(BASE!E29=0,"0",BASE!E29)</f>
        <v>44216</v>
      </c>
      <c r="D67" s="49">
        <v>44197</v>
      </c>
      <c r="E67" s="50">
        <f t="shared" ref="E67:X67" si="140">IF($D$67=0,"-",F67-1)</f>
        <v>44176</v>
      </c>
      <c r="F67" s="50">
        <f t="shared" si="140"/>
        <v>44177</v>
      </c>
      <c r="G67" s="50">
        <f t="shared" si="140"/>
        <v>44178</v>
      </c>
      <c r="H67" s="50">
        <f t="shared" si="140"/>
        <v>44179</v>
      </c>
      <c r="I67" s="50">
        <f t="shared" si="140"/>
        <v>44180</v>
      </c>
      <c r="J67" s="50">
        <f t="shared" si="140"/>
        <v>44181</v>
      </c>
      <c r="K67" s="50">
        <f t="shared" si="140"/>
        <v>44182</v>
      </c>
      <c r="L67" s="50">
        <f t="shared" si="140"/>
        <v>44183</v>
      </c>
      <c r="M67" s="50">
        <f t="shared" si="140"/>
        <v>44184</v>
      </c>
      <c r="N67" s="50">
        <f t="shared" si="140"/>
        <v>44185</v>
      </c>
      <c r="O67" s="50">
        <f t="shared" si="140"/>
        <v>44186</v>
      </c>
      <c r="P67" s="50">
        <f t="shared" si="140"/>
        <v>44187</v>
      </c>
      <c r="Q67" s="50">
        <f t="shared" si="140"/>
        <v>44188</v>
      </c>
      <c r="R67" s="50">
        <f t="shared" si="140"/>
        <v>44189</v>
      </c>
      <c r="S67" s="50">
        <f t="shared" si="140"/>
        <v>44190</v>
      </c>
      <c r="T67" s="50">
        <f t="shared" si="140"/>
        <v>44191</v>
      </c>
      <c r="U67" s="50">
        <f t="shared" si="140"/>
        <v>44192</v>
      </c>
      <c r="V67" s="50">
        <f t="shared" si="140"/>
        <v>44193</v>
      </c>
      <c r="W67" s="50">
        <f t="shared" si="140"/>
        <v>44194</v>
      </c>
      <c r="X67" s="50">
        <f t="shared" si="140"/>
        <v>44195</v>
      </c>
      <c r="Y67" s="50">
        <f>IF($D$67=0,"-",Z67-1)</f>
        <v>44196</v>
      </c>
      <c r="Z67" s="50">
        <f>IF($D$67=0,"-",D67)</f>
        <v>44197</v>
      </c>
      <c r="AA67" s="50">
        <f>IF($D$67=0,"-",Z67+1)</f>
        <v>44198</v>
      </c>
      <c r="AB67" s="50">
        <f t="shared" ref="AB67:CM67" si="141">IF($D$67=0,"-",AA67+1)</f>
        <v>44199</v>
      </c>
      <c r="AC67" s="50">
        <f t="shared" si="141"/>
        <v>44200</v>
      </c>
      <c r="AD67" s="50">
        <f t="shared" si="141"/>
        <v>44201</v>
      </c>
      <c r="AE67" s="50">
        <f t="shared" si="141"/>
        <v>44202</v>
      </c>
      <c r="AF67" s="50">
        <f t="shared" si="141"/>
        <v>44203</v>
      </c>
      <c r="AG67" s="50">
        <f t="shared" si="141"/>
        <v>44204</v>
      </c>
      <c r="AH67" s="50">
        <f t="shared" si="141"/>
        <v>44205</v>
      </c>
      <c r="AI67" s="50">
        <f t="shared" si="141"/>
        <v>44206</v>
      </c>
      <c r="AJ67" s="50">
        <f t="shared" si="141"/>
        <v>44207</v>
      </c>
      <c r="AK67" s="50">
        <f t="shared" si="141"/>
        <v>44208</v>
      </c>
      <c r="AL67" s="50">
        <f t="shared" si="141"/>
        <v>44209</v>
      </c>
      <c r="AM67" s="50">
        <f t="shared" si="141"/>
        <v>44210</v>
      </c>
      <c r="AN67" s="50">
        <f t="shared" si="141"/>
        <v>44211</v>
      </c>
      <c r="AO67" s="50">
        <f t="shared" si="141"/>
        <v>44212</v>
      </c>
      <c r="AP67" s="50">
        <f t="shared" si="141"/>
        <v>44213</v>
      </c>
      <c r="AQ67" s="50">
        <f t="shared" si="141"/>
        <v>44214</v>
      </c>
      <c r="AR67" s="50">
        <f t="shared" si="141"/>
        <v>44215</v>
      </c>
      <c r="AS67" s="50">
        <f t="shared" si="141"/>
        <v>44216</v>
      </c>
      <c r="AT67" s="50">
        <f t="shared" si="141"/>
        <v>44217</v>
      </c>
      <c r="AU67" s="50">
        <f t="shared" si="141"/>
        <v>44218</v>
      </c>
      <c r="AV67" s="50">
        <f t="shared" si="141"/>
        <v>44219</v>
      </c>
      <c r="AW67" s="50">
        <f t="shared" si="141"/>
        <v>44220</v>
      </c>
      <c r="AX67" s="50">
        <f t="shared" si="141"/>
        <v>44221</v>
      </c>
      <c r="AY67" s="50">
        <f t="shared" si="141"/>
        <v>44222</v>
      </c>
      <c r="AZ67" s="50">
        <f t="shared" si="141"/>
        <v>44223</v>
      </c>
      <c r="BA67" s="50">
        <f t="shared" si="141"/>
        <v>44224</v>
      </c>
      <c r="BB67" s="50">
        <f t="shared" si="141"/>
        <v>44225</v>
      </c>
      <c r="BC67" s="50">
        <f t="shared" si="141"/>
        <v>44226</v>
      </c>
      <c r="BD67" s="50">
        <f t="shared" si="141"/>
        <v>44227</v>
      </c>
      <c r="BE67" s="50">
        <f t="shared" si="141"/>
        <v>44228</v>
      </c>
      <c r="BF67" s="50">
        <f t="shared" si="141"/>
        <v>44229</v>
      </c>
      <c r="BG67" s="50">
        <f t="shared" si="141"/>
        <v>44230</v>
      </c>
      <c r="BH67" s="50">
        <f t="shared" si="141"/>
        <v>44231</v>
      </c>
      <c r="BI67" s="50">
        <f t="shared" si="141"/>
        <v>44232</v>
      </c>
      <c r="BJ67" s="50">
        <f t="shared" si="141"/>
        <v>44233</v>
      </c>
      <c r="BK67" s="50">
        <f t="shared" si="141"/>
        <v>44234</v>
      </c>
      <c r="BL67" s="50">
        <f t="shared" si="141"/>
        <v>44235</v>
      </c>
      <c r="BM67" s="50">
        <f t="shared" si="141"/>
        <v>44236</v>
      </c>
      <c r="BN67" s="50">
        <f t="shared" si="141"/>
        <v>44237</v>
      </c>
      <c r="BO67" s="50">
        <f t="shared" si="141"/>
        <v>44238</v>
      </c>
      <c r="BP67" s="50">
        <f t="shared" si="141"/>
        <v>44239</v>
      </c>
      <c r="BQ67" s="50">
        <f t="shared" si="141"/>
        <v>44240</v>
      </c>
      <c r="BR67" s="50">
        <f t="shared" si="141"/>
        <v>44241</v>
      </c>
      <c r="BS67" s="50">
        <f t="shared" si="141"/>
        <v>44242</v>
      </c>
      <c r="BT67" s="50">
        <f t="shared" si="141"/>
        <v>44243</v>
      </c>
      <c r="BU67" s="50">
        <f t="shared" si="141"/>
        <v>44244</v>
      </c>
      <c r="BV67" s="50">
        <f t="shared" si="141"/>
        <v>44245</v>
      </c>
      <c r="BW67" s="50">
        <f t="shared" si="141"/>
        <v>44246</v>
      </c>
      <c r="BX67" s="50">
        <f t="shared" si="141"/>
        <v>44247</v>
      </c>
      <c r="BY67" s="50">
        <f t="shared" si="141"/>
        <v>44248</v>
      </c>
      <c r="BZ67" s="50">
        <f t="shared" si="141"/>
        <v>44249</v>
      </c>
      <c r="CA67" s="50">
        <f t="shared" si="141"/>
        <v>44250</v>
      </c>
      <c r="CB67" s="50">
        <f t="shared" si="141"/>
        <v>44251</v>
      </c>
      <c r="CC67" s="50">
        <f t="shared" si="141"/>
        <v>44252</v>
      </c>
      <c r="CD67" s="50">
        <f t="shared" si="141"/>
        <v>44253</v>
      </c>
      <c r="CE67" s="50">
        <f t="shared" si="141"/>
        <v>44254</v>
      </c>
      <c r="CF67" s="50">
        <f t="shared" si="141"/>
        <v>44255</v>
      </c>
      <c r="CG67" s="50">
        <f t="shared" si="141"/>
        <v>44256</v>
      </c>
      <c r="CH67" s="50">
        <f t="shared" si="141"/>
        <v>44257</v>
      </c>
      <c r="CI67" s="50">
        <f t="shared" si="141"/>
        <v>44258</v>
      </c>
      <c r="CJ67" s="50">
        <f t="shared" si="141"/>
        <v>44259</v>
      </c>
      <c r="CK67" s="50">
        <f t="shared" si="141"/>
        <v>44260</v>
      </c>
      <c r="CL67" s="50">
        <f t="shared" si="141"/>
        <v>44261</v>
      </c>
      <c r="CM67" s="50">
        <f t="shared" si="141"/>
        <v>44262</v>
      </c>
      <c r="CN67" s="50">
        <f t="shared" ref="CN67:EY67" si="142">IF($D$67=0,"-",CM67+1)</f>
        <v>44263</v>
      </c>
      <c r="CO67" s="50">
        <f t="shared" si="142"/>
        <v>44264</v>
      </c>
      <c r="CP67" s="50">
        <f t="shared" si="142"/>
        <v>44265</v>
      </c>
      <c r="CQ67" s="50">
        <f t="shared" si="142"/>
        <v>44266</v>
      </c>
      <c r="CR67" s="50">
        <f t="shared" si="142"/>
        <v>44267</v>
      </c>
      <c r="CS67" s="50">
        <f t="shared" si="142"/>
        <v>44268</v>
      </c>
      <c r="CT67" s="50">
        <f t="shared" si="142"/>
        <v>44269</v>
      </c>
      <c r="CU67" s="50">
        <f t="shared" si="142"/>
        <v>44270</v>
      </c>
      <c r="CV67" s="50">
        <f t="shared" si="142"/>
        <v>44271</v>
      </c>
      <c r="CW67" s="50">
        <f t="shared" si="142"/>
        <v>44272</v>
      </c>
      <c r="CX67" s="50">
        <f t="shared" si="142"/>
        <v>44273</v>
      </c>
      <c r="CY67" s="50">
        <f t="shared" si="142"/>
        <v>44274</v>
      </c>
      <c r="CZ67" s="50">
        <f t="shared" si="142"/>
        <v>44275</v>
      </c>
      <c r="DA67" s="50">
        <f t="shared" si="142"/>
        <v>44276</v>
      </c>
      <c r="DB67" s="50">
        <f t="shared" si="142"/>
        <v>44277</v>
      </c>
      <c r="DC67" s="50">
        <f t="shared" si="142"/>
        <v>44278</v>
      </c>
      <c r="DD67" s="50">
        <f t="shared" si="142"/>
        <v>44279</v>
      </c>
      <c r="DE67" s="50">
        <f t="shared" si="142"/>
        <v>44280</v>
      </c>
      <c r="DF67" s="50">
        <f t="shared" si="142"/>
        <v>44281</v>
      </c>
      <c r="DG67" s="50">
        <f t="shared" si="142"/>
        <v>44282</v>
      </c>
      <c r="DH67" s="50">
        <f t="shared" si="142"/>
        <v>44283</v>
      </c>
      <c r="DI67" s="50">
        <f t="shared" si="142"/>
        <v>44284</v>
      </c>
      <c r="DJ67" s="50">
        <f t="shared" si="142"/>
        <v>44285</v>
      </c>
      <c r="DK67" s="50">
        <f t="shared" si="142"/>
        <v>44286</v>
      </c>
      <c r="DL67" s="50">
        <f t="shared" si="142"/>
        <v>44287</v>
      </c>
      <c r="DM67" s="50">
        <f t="shared" si="142"/>
        <v>44288</v>
      </c>
      <c r="DN67" s="50">
        <f t="shared" si="142"/>
        <v>44289</v>
      </c>
      <c r="DO67" s="50">
        <f t="shared" si="142"/>
        <v>44290</v>
      </c>
      <c r="DP67" s="50">
        <f t="shared" si="142"/>
        <v>44291</v>
      </c>
      <c r="DQ67" s="50">
        <f t="shared" si="142"/>
        <v>44292</v>
      </c>
      <c r="DR67" s="50">
        <f t="shared" si="142"/>
        <v>44293</v>
      </c>
      <c r="DS67" s="50">
        <f t="shared" si="142"/>
        <v>44294</v>
      </c>
      <c r="DT67" s="50">
        <f t="shared" si="142"/>
        <v>44295</v>
      </c>
      <c r="DU67" s="50">
        <f t="shared" si="142"/>
        <v>44296</v>
      </c>
      <c r="DV67" s="50">
        <f t="shared" si="142"/>
        <v>44297</v>
      </c>
      <c r="DW67" s="50">
        <f t="shared" si="142"/>
        <v>44298</v>
      </c>
      <c r="DX67" s="50">
        <f t="shared" si="142"/>
        <v>44299</v>
      </c>
      <c r="DY67" s="50">
        <f t="shared" si="142"/>
        <v>44300</v>
      </c>
      <c r="DZ67" s="50">
        <f t="shared" si="142"/>
        <v>44301</v>
      </c>
      <c r="EA67" s="50">
        <f t="shared" si="142"/>
        <v>44302</v>
      </c>
      <c r="EB67" s="50">
        <f t="shared" si="142"/>
        <v>44303</v>
      </c>
      <c r="EC67" s="50">
        <f t="shared" si="142"/>
        <v>44304</v>
      </c>
      <c r="ED67" s="50">
        <f t="shared" si="142"/>
        <v>44305</v>
      </c>
      <c r="EE67" s="50">
        <f t="shared" si="142"/>
        <v>44306</v>
      </c>
      <c r="EF67" s="50">
        <f t="shared" si="142"/>
        <v>44307</v>
      </c>
      <c r="EG67" s="50">
        <f t="shared" si="142"/>
        <v>44308</v>
      </c>
      <c r="EH67" s="50">
        <f t="shared" si="142"/>
        <v>44309</v>
      </c>
      <c r="EI67" s="50">
        <f t="shared" si="142"/>
        <v>44310</v>
      </c>
      <c r="EJ67" s="50">
        <f t="shared" si="142"/>
        <v>44311</v>
      </c>
      <c r="EK67" s="50">
        <f t="shared" si="142"/>
        <v>44312</v>
      </c>
      <c r="EL67" s="50">
        <f t="shared" si="142"/>
        <v>44313</v>
      </c>
      <c r="EM67" s="50">
        <f t="shared" si="142"/>
        <v>44314</v>
      </c>
      <c r="EN67" s="50">
        <f t="shared" si="142"/>
        <v>44315</v>
      </c>
      <c r="EO67" s="50">
        <f t="shared" si="142"/>
        <v>44316</v>
      </c>
      <c r="EP67" s="50">
        <f t="shared" si="142"/>
        <v>44317</v>
      </c>
      <c r="EQ67" s="50">
        <f t="shared" si="142"/>
        <v>44318</v>
      </c>
      <c r="ER67" s="50">
        <f t="shared" si="142"/>
        <v>44319</v>
      </c>
      <c r="ES67" s="50">
        <f t="shared" si="142"/>
        <v>44320</v>
      </c>
      <c r="ET67" s="50">
        <f t="shared" si="142"/>
        <v>44321</v>
      </c>
      <c r="EU67" s="50">
        <f t="shared" si="142"/>
        <v>44322</v>
      </c>
      <c r="EV67" s="50">
        <f t="shared" si="142"/>
        <v>44323</v>
      </c>
      <c r="EW67" s="50">
        <f t="shared" si="142"/>
        <v>44324</v>
      </c>
      <c r="EX67" s="50">
        <f t="shared" si="142"/>
        <v>44325</v>
      </c>
      <c r="EY67" s="50">
        <f t="shared" si="142"/>
        <v>44326</v>
      </c>
      <c r="EZ67" s="50">
        <f t="shared" ref="EZ67:HK67" si="143">IF($D$67=0,"-",EY67+1)</f>
        <v>44327</v>
      </c>
      <c r="FA67" s="50">
        <f t="shared" si="143"/>
        <v>44328</v>
      </c>
      <c r="FB67" s="50">
        <f t="shared" si="143"/>
        <v>44329</v>
      </c>
      <c r="FC67" s="50">
        <f t="shared" si="143"/>
        <v>44330</v>
      </c>
      <c r="FD67" s="50">
        <f t="shared" si="143"/>
        <v>44331</v>
      </c>
      <c r="FE67" s="50">
        <f t="shared" si="143"/>
        <v>44332</v>
      </c>
      <c r="FF67" s="50">
        <f t="shared" si="143"/>
        <v>44333</v>
      </c>
      <c r="FG67" s="50">
        <f t="shared" si="143"/>
        <v>44334</v>
      </c>
      <c r="FH67" s="50">
        <f t="shared" si="143"/>
        <v>44335</v>
      </c>
      <c r="FI67" s="50">
        <f t="shared" si="143"/>
        <v>44336</v>
      </c>
      <c r="FJ67" s="50">
        <f t="shared" si="143"/>
        <v>44337</v>
      </c>
      <c r="FK67" s="50">
        <f t="shared" si="143"/>
        <v>44338</v>
      </c>
      <c r="FL67" s="50">
        <f t="shared" si="143"/>
        <v>44339</v>
      </c>
      <c r="FM67" s="50">
        <f t="shared" si="143"/>
        <v>44340</v>
      </c>
      <c r="FN67" s="50">
        <f t="shared" si="143"/>
        <v>44341</v>
      </c>
      <c r="FO67" s="50">
        <f t="shared" si="143"/>
        <v>44342</v>
      </c>
      <c r="FP67" s="50">
        <f t="shared" si="143"/>
        <v>44343</v>
      </c>
      <c r="FQ67" s="50">
        <f t="shared" si="143"/>
        <v>44344</v>
      </c>
      <c r="FR67" s="50">
        <f t="shared" si="143"/>
        <v>44345</v>
      </c>
      <c r="FS67" s="50">
        <f t="shared" si="143"/>
        <v>44346</v>
      </c>
      <c r="FT67" s="50">
        <f t="shared" si="143"/>
        <v>44347</v>
      </c>
      <c r="FU67" s="50">
        <f t="shared" si="143"/>
        <v>44348</v>
      </c>
      <c r="FV67" s="50">
        <f t="shared" si="143"/>
        <v>44349</v>
      </c>
      <c r="FW67" s="50">
        <f t="shared" si="143"/>
        <v>44350</v>
      </c>
      <c r="FX67" s="50">
        <f t="shared" si="143"/>
        <v>44351</v>
      </c>
      <c r="FY67" s="50">
        <f t="shared" si="143"/>
        <v>44352</v>
      </c>
      <c r="FZ67" s="50">
        <f t="shared" si="143"/>
        <v>44353</v>
      </c>
      <c r="GA67" s="50">
        <f t="shared" si="143"/>
        <v>44354</v>
      </c>
      <c r="GB67" s="50">
        <f t="shared" si="143"/>
        <v>44355</v>
      </c>
      <c r="GC67" s="50">
        <f t="shared" si="143"/>
        <v>44356</v>
      </c>
      <c r="GD67" s="50">
        <f t="shared" si="143"/>
        <v>44357</v>
      </c>
      <c r="GE67" s="50">
        <f t="shared" si="143"/>
        <v>44358</v>
      </c>
      <c r="GF67" s="50">
        <f t="shared" si="143"/>
        <v>44359</v>
      </c>
      <c r="GG67" s="50">
        <f t="shared" si="143"/>
        <v>44360</v>
      </c>
      <c r="GH67" s="50">
        <f t="shared" si="143"/>
        <v>44361</v>
      </c>
      <c r="GI67" s="50">
        <f t="shared" si="143"/>
        <v>44362</v>
      </c>
      <c r="GJ67" s="50">
        <f t="shared" si="143"/>
        <v>44363</v>
      </c>
      <c r="GK67" s="50">
        <f t="shared" si="143"/>
        <v>44364</v>
      </c>
      <c r="GL67" s="50">
        <f t="shared" si="143"/>
        <v>44365</v>
      </c>
      <c r="GM67" s="50">
        <f t="shared" si="143"/>
        <v>44366</v>
      </c>
      <c r="GN67" s="50">
        <f t="shared" si="143"/>
        <v>44367</v>
      </c>
      <c r="GO67" s="50">
        <f t="shared" si="143"/>
        <v>44368</v>
      </c>
      <c r="GP67" s="50">
        <f t="shared" si="143"/>
        <v>44369</v>
      </c>
      <c r="GQ67" s="50">
        <f t="shared" si="143"/>
        <v>44370</v>
      </c>
      <c r="GR67" s="50">
        <f t="shared" si="143"/>
        <v>44371</v>
      </c>
      <c r="GS67" s="50">
        <f t="shared" si="143"/>
        <v>44372</v>
      </c>
      <c r="GT67" s="50">
        <f t="shared" si="143"/>
        <v>44373</v>
      </c>
      <c r="GU67" s="50">
        <f t="shared" si="143"/>
        <v>44374</v>
      </c>
      <c r="GV67" s="50">
        <f t="shared" si="143"/>
        <v>44375</v>
      </c>
      <c r="GW67" s="50">
        <f t="shared" si="143"/>
        <v>44376</v>
      </c>
      <c r="GX67" s="50">
        <f t="shared" si="143"/>
        <v>44377</v>
      </c>
      <c r="GY67" s="50">
        <f t="shared" si="143"/>
        <v>44378</v>
      </c>
      <c r="GZ67" s="50">
        <f t="shared" si="143"/>
        <v>44379</v>
      </c>
      <c r="HA67" s="50">
        <f t="shared" si="143"/>
        <v>44380</v>
      </c>
      <c r="HB67" s="50">
        <f t="shared" si="143"/>
        <v>44381</v>
      </c>
      <c r="HC67" s="50">
        <f t="shared" si="143"/>
        <v>44382</v>
      </c>
      <c r="HD67" s="50">
        <f t="shared" si="143"/>
        <v>44383</v>
      </c>
      <c r="HE67" s="50">
        <f t="shared" si="143"/>
        <v>44384</v>
      </c>
      <c r="HF67" s="50">
        <f t="shared" si="143"/>
        <v>44385</v>
      </c>
      <c r="HG67" s="50">
        <f t="shared" si="143"/>
        <v>44386</v>
      </c>
      <c r="HH67" s="50">
        <f t="shared" si="143"/>
        <v>44387</v>
      </c>
      <c r="HI67" s="50">
        <f t="shared" si="143"/>
        <v>44388</v>
      </c>
      <c r="HJ67" s="50">
        <f t="shared" si="143"/>
        <v>44389</v>
      </c>
      <c r="HK67" s="50">
        <f t="shared" si="143"/>
        <v>44390</v>
      </c>
      <c r="HL67" s="50">
        <f t="shared" ref="HL67:JW67" si="144">IF($D$67=0,"-",HK67+1)</f>
        <v>44391</v>
      </c>
      <c r="HM67" s="50">
        <f t="shared" si="144"/>
        <v>44392</v>
      </c>
      <c r="HN67" s="50">
        <f t="shared" si="144"/>
        <v>44393</v>
      </c>
      <c r="HO67" s="50">
        <f t="shared" si="144"/>
        <v>44394</v>
      </c>
      <c r="HP67" s="50">
        <f t="shared" si="144"/>
        <v>44395</v>
      </c>
      <c r="HQ67" s="50">
        <f t="shared" si="144"/>
        <v>44396</v>
      </c>
      <c r="HR67" s="50">
        <f t="shared" si="144"/>
        <v>44397</v>
      </c>
      <c r="HS67" s="50">
        <f t="shared" si="144"/>
        <v>44398</v>
      </c>
      <c r="HT67" s="50">
        <f t="shared" si="144"/>
        <v>44399</v>
      </c>
      <c r="HU67" s="50">
        <f t="shared" si="144"/>
        <v>44400</v>
      </c>
      <c r="HV67" s="50">
        <f t="shared" si="144"/>
        <v>44401</v>
      </c>
      <c r="HW67" s="50">
        <f t="shared" si="144"/>
        <v>44402</v>
      </c>
      <c r="HX67" s="50">
        <f t="shared" si="144"/>
        <v>44403</v>
      </c>
      <c r="HY67" s="50">
        <f t="shared" si="144"/>
        <v>44404</v>
      </c>
      <c r="HZ67" s="50">
        <f t="shared" si="144"/>
        <v>44405</v>
      </c>
      <c r="IA67" s="50">
        <f t="shared" si="144"/>
        <v>44406</v>
      </c>
      <c r="IB67" s="50">
        <f t="shared" si="144"/>
        <v>44407</v>
      </c>
      <c r="IC67" s="50">
        <f t="shared" si="144"/>
        <v>44408</v>
      </c>
      <c r="ID67" s="50">
        <f t="shared" si="144"/>
        <v>44409</v>
      </c>
      <c r="IE67" s="50">
        <f t="shared" si="144"/>
        <v>44410</v>
      </c>
      <c r="IF67" s="50">
        <f t="shared" si="144"/>
        <v>44411</v>
      </c>
      <c r="IG67" s="50">
        <f t="shared" si="144"/>
        <v>44412</v>
      </c>
      <c r="IH67" s="50">
        <f t="shared" si="144"/>
        <v>44413</v>
      </c>
      <c r="II67" s="50">
        <f t="shared" si="144"/>
        <v>44414</v>
      </c>
      <c r="IJ67" s="50">
        <f t="shared" si="144"/>
        <v>44415</v>
      </c>
      <c r="IK67" s="50">
        <f t="shared" si="144"/>
        <v>44416</v>
      </c>
      <c r="IL67" s="50">
        <f t="shared" si="144"/>
        <v>44417</v>
      </c>
      <c r="IM67" s="50">
        <f t="shared" si="144"/>
        <v>44418</v>
      </c>
      <c r="IN67" s="50">
        <f t="shared" si="144"/>
        <v>44419</v>
      </c>
      <c r="IO67" s="50">
        <f t="shared" si="144"/>
        <v>44420</v>
      </c>
      <c r="IP67" s="50">
        <f t="shared" si="144"/>
        <v>44421</v>
      </c>
      <c r="IQ67" s="50">
        <f t="shared" si="144"/>
        <v>44422</v>
      </c>
      <c r="IR67" s="50">
        <f t="shared" si="144"/>
        <v>44423</v>
      </c>
      <c r="IS67" s="50">
        <f t="shared" si="144"/>
        <v>44424</v>
      </c>
      <c r="IT67" s="50">
        <f t="shared" si="144"/>
        <v>44425</v>
      </c>
      <c r="IU67" s="50">
        <f t="shared" si="144"/>
        <v>44426</v>
      </c>
      <c r="IV67" s="50">
        <f t="shared" si="144"/>
        <v>44427</v>
      </c>
      <c r="IW67" s="50">
        <f t="shared" si="144"/>
        <v>44428</v>
      </c>
      <c r="IX67" s="50">
        <f t="shared" si="144"/>
        <v>44429</v>
      </c>
      <c r="IY67" s="50">
        <f t="shared" si="144"/>
        <v>44430</v>
      </c>
      <c r="IZ67" s="50">
        <f t="shared" si="144"/>
        <v>44431</v>
      </c>
      <c r="JA67" s="50">
        <f t="shared" si="144"/>
        <v>44432</v>
      </c>
      <c r="JB67" s="50">
        <f t="shared" si="144"/>
        <v>44433</v>
      </c>
      <c r="JC67" s="50">
        <f t="shared" si="144"/>
        <v>44434</v>
      </c>
      <c r="JD67" s="50">
        <f t="shared" si="144"/>
        <v>44435</v>
      </c>
      <c r="JE67" s="50">
        <f t="shared" si="144"/>
        <v>44436</v>
      </c>
      <c r="JF67" s="50">
        <f t="shared" si="144"/>
        <v>44437</v>
      </c>
      <c r="JG67" s="50">
        <f t="shared" si="144"/>
        <v>44438</v>
      </c>
      <c r="JH67" s="50">
        <f t="shared" si="144"/>
        <v>44439</v>
      </c>
      <c r="JI67" s="50">
        <f t="shared" si="144"/>
        <v>44440</v>
      </c>
      <c r="JJ67" s="50">
        <f t="shared" si="144"/>
        <v>44441</v>
      </c>
      <c r="JK67" s="50">
        <f t="shared" si="144"/>
        <v>44442</v>
      </c>
      <c r="JL67" s="50">
        <f t="shared" si="144"/>
        <v>44443</v>
      </c>
      <c r="JM67" s="50">
        <f t="shared" si="144"/>
        <v>44444</v>
      </c>
      <c r="JN67" s="50">
        <f t="shared" si="144"/>
        <v>44445</v>
      </c>
      <c r="JO67" s="50">
        <f t="shared" si="144"/>
        <v>44446</v>
      </c>
      <c r="JP67" s="50">
        <f t="shared" si="144"/>
        <v>44447</v>
      </c>
      <c r="JQ67" s="50">
        <f t="shared" si="144"/>
        <v>44448</v>
      </c>
      <c r="JR67" s="50">
        <f t="shared" si="144"/>
        <v>44449</v>
      </c>
      <c r="JS67" s="50">
        <f t="shared" si="144"/>
        <v>44450</v>
      </c>
      <c r="JT67" s="50">
        <f t="shared" si="144"/>
        <v>44451</v>
      </c>
      <c r="JU67" s="50">
        <f t="shared" si="144"/>
        <v>44452</v>
      </c>
      <c r="JV67" s="50">
        <f t="shared" si="144"/>
        <v>44453</v>
      </c>
      <c r="JW67" s="50">
        <f t="shared" si="144"/>
        <v>44454</v>
      </c>
      <c r="JX67" s="50">
        <f t="shared" ref="JX67:MI67" si="145">IF($D$67=0,"-",JW67+1)</f>
        <v>44455</v>
      </c>
      <c r="JY67" s="50">
        <f t="shared" si="145"/>
        <v>44456</v>
      </c>
      <c r="JZ67" s="50">
        <f t="shared" si="145"/>
        <v>44457</v>
      </c>
      <c r="KA67" s="50">
        <f t="shared" si="145"/>
        <v>44458</v>
      </c>
      <c r="KB67" s="50">
        <f t="shared" si="145"/>
        <v>44459</v>
      </c>
      <c r="KC67" s="50">
        <f t="shared" si="145"/>
        <v>44460</v>
      </c>
      <c r="KD67" s="50">
        <f t="shared" si="145"/>
        <v>44461</v>
      </c>
      <c r="KE67" s="50">
        <f t="shared" si="145"/>
        <v>44462</v>
      </c>
      <c r="KF67" s="50">
        <f t="shared" si="145"/>
        <v>44463</v>
      </c>
      <c r="KG67" s="50">
        <f t="shared" si="145"/>
        <v>44464</v>
      </c>
      <c r="KH67" s="50">
        <f t="shared" si="145"/>
        <v>44465</v>
      </c>
      <c r="KI67" s="50">
        <f t="shared" si="145"/>
        <v>44466</v>
      </c>
      <c r="KJ67" s="50">
        <f t="shared" si="145"/>
        <v>44467</v>
      </c>
      <c r="KK67" s="50">
        <f t="shared" si="145"/>
        <v>44468</v>
      </c>
      <c r="KL67" s="50">
        <f t="shared" si="145"/>
        <v>44469</v>
      </c>
      <c r="KM67" s="50">
        <f t="shared" si="145"/>
        <v>44470</v>
      </c>
      <c r="KN67" s="50">
        <f t="shared" si="145"/>
        <v>44471</v>
      </c>
      <c r="KO67" s="50">
        <f t="shared" si="145"/>
        <v>44472</v>
      </c>
      <c r="KP67" s="50">
        <f t="shared" si="145"/>
        <v>44473</v>
      </c>
      <c r="KQ67" s="50">
        <f t="shared" si="145"/>
        <v>44474</v>
      </c>
      <c r="KR67" s="50">
        <f t="shared" si="145"/>
        <v>44475</v>
      </c>
      <c r="KS67" s="50">
        <f t="shared" si="145"/>
        <v>44476</v>
      </c>
      <c r="KT67" s="50">
        <f t="shared" si="145"/>
        <v>44477</v>
      </c>
      <c r="KU67" s="50">
        <f t="shared" si="145"/>
        <v>44478</v>
      </c>
      <c r="KV67" s="50">
        <f t="shared" si="145"/>
        <v>44479</v>
      </c>
      <c r="KW67" s="50">
        <f t="shared" si="145"/>
        <v>44480</v>
      </c>
      <c r="KX67" s="50">
        <f t="shared" si="145"/>
        <v>44481</v>
      </c>
      <c r="KY67" s="50">
        <f t="shared" si="145"/>
        <v>44482</v>
      </c>
      <c r="KZ67" s="50">
        <f t="shared" si="145"/>
        <v>44483</v>
      </c>
      <c r="LA67" s="50">
        <f t="shared" si="145"/>
        <v>44484</v>
      </c>
      <c r="LB67" s="50">
        <f t="shared" si="145"/>
        <v>44485</v>
      </c>
      <c r="LC67" s="50">
        <f t="shared" si="145"/>
        <v>44486</v>
      </c>
      <c r="LD67" s="50">
        <f t="shared" si="145"/>
        <v>44487</v>
      </c>
      <c r="LE67" s="50">
        <f t="shared" si="145"/>
        <v>44488</v>
      </c>
      <c r="LF67" s="50">
        <f t="shared" si="145"/>
        <v>44489</v>
      </c>
      <c r="LG67" s="50">
        <f t="shared" si="145"/>
        <v>44490</v>
      </c>
      <c r="LH67" s="50">
        <f t="shared" si="145"/>
        <v>44491</v>
      </c>
      <c r="LI67" s="50">
        <f t="shared" si="145"/>
        <v>44492</v>
      </c>
      <c r="LJ67" s="50">
        <f t="shared" si="145"/>
        <v>44493</v>
      </c>
      <c r="LK67" s="50">
        <f t="shared" si="145"/>
        <v>44494</v>
      </c>
      <c r="LL67" s="50">
        <f t="shared" si="145"/>
        <v>44495</v>
      </c>
      <c r="LM67" s="50">
        <f t="shared" si="145"/>
        <v>44496</v>
      </c>
      <c r="LN67" s="50">
        <f t="shared" si="145"/>
        <v>44497</v>
      </c>
      <c r="LO67" s="50">
        <f t="shared" si="145"/>
        <v>44498</v>
      </c>
      <c r="LP67" s="50">
        <f t="shared" si="145"/>
        <v>44499</v>
      </c>
      <c r="LQ67" s="50">
        <f t="shared" si="145"/>
        <v>44500</v>
      </c>
      <c r="LR67" s="50">
        <f t="shared" si="145"/>
        <v>44501</v>
      </c>
      <c r="LS67" s="50">
        <f t="shared" si="145"/>
        <v>44502</v>
      </c>
      <c r="LT67" s="50">
        <f t="shared" si="145"/>
        <v>44503</v>
      </c>
      <c r="LU67" s="50">
        <f t="shared" si="145"/>
        <v>44504</v>
      </c>
      <c r="LV67" s="50">
        <f t="shared" si="145"/>
        <v>44505</v>
      </c>
      <c r="LW67" s="50">
        <f t="shared" si="145"/>
        <v>44506</v>
      </c>
      <c r="LX67" s="50">
        <f t="shared" si="145"/>
        <v>44507</v>
      </c>
      <c r="LY67" s="50">
        <f t="shared" si="145"/>
        <v>44508</v>
      </c>
      <c r="LZ67" s="50">
        <f t="shared" si="145"/>
        <v>44509</v>
      </c>
      <c r="MA67" s="50">
        <f t="shared" si="145"/>
        <v>44510</v>
      </c>
      <c r="MB67" s="50">
        <f t="shared" si="145"/>
        <v>44511</v>
      </c>
      <c r="MC67" s="50">
        <f t="shared" si="145"/>
        <v>44512</v>
      </c>
      <c r="MD67" s="50">
        <f t="shared" si="145"/>
        <v>44513</v>
      </c>
      <c r="ME67" s="50">
        <f t="shared" si="145"/>
        <v>44514</v>
      </c>
      <c r="MF67" s="50">
        <f t="shared" si="145"/>
        <v>44515</v>
      </c>
      <c r="MG67" s="50">
        <f t="shared" si="145"/>
        <v>44516</v>
      </c>
      <c r="MH67" s="50">
        <f t="shared" si="145"/>
        <v>44517</v>
      </c>
      <c r="MI67" s="50">
        <f t="shared" si="145"/>
        <v>44518</v>
      </c>
      <c r="MJ67" s="50">
        <f t="shared" ref="MJ67:OU67" si="146">IF($D$67=0,"-",MI67+1)</f>
        <v>44519</v>
      </c>
      <c r="MK67" s="50">
        <f t="shared" si="146"/>
        <v>44520</v>
      </c>
      <c r="ML67" s="50">
        <f t="shared" si="146"/>
        <v>44521</v>
      </c>
      <c r="MM67" s="50">
        <f t="shared" si="146"/>
        <v>44522</v>
      </c>
      <c r="MN67" s="50">
        <f t="shared" si="146"/>
        <v>44523</v>
      </c>
      <c r="MO67" s="50">
        <f t="shared" si="146"/>
        <v>44524</v>
      </c>
      <c r="MP67" s="50">
        <f t="shared" si="146"/>
        <v>44525</v>
      </c>
      <c r="MQ67" s="50">
        <f t="shared" si="146"/>
        <v>44526</v>
      </c>
      <c r="MR67" s="50">
        <f t="shared" si="146"/>
        <v>44527</v>
      </c>
      <c r="MS67" s="50">
        <f t="shared" si="146"/>
        <v>44528</v>
      </c>
      <c r="MT67" s="50">
        <f t="shared" si="146"/>
        <v>44529</v>
      </c>
      <c r="MU67" s="50">
        <f t="shared" si="146"/>
        <v>44530</v>
      </c>
      <c r="MV67" s="50">
        <f t="shared" si="146"/>
        <v>44531</v>
      </c>
      <c r="MW67" s="50">
        <f t="shared" si="146"/>
        <v>44532</v>
      </c>
      <c r="MX67" s="50">
        <f t="shared" si="146"/>
        <v>44533</v>
      </c>
      <c r="MY67" s="50">
        <f t="shared" si="146"/>
        <v>44534</v>
      </c>
      <c r="MZ67" s="50">
        <f t="shared" si="146"/>
        <v>44535</v>
      </c>
      <c r="NA67" s="50">
        <f t="shared" si="146"/>
        <v>44536</v>
      </c>
      <c r="NB67" s="50">
        <f t="shared" si="146"/>
        <v>44537</v>
      </c>
      <c r="NC67" s="50">
        <f t="shared" si="146"/>
        <v>44538</v>
      </c>
      <c r="ND67" s="50">
        <f t="shared" si="146"/>
        <v>44539</v>
      </c>
      <c r="NE67" s="50">
        <f t="shared" si="146"/>
        <v>44540</v>
      </c>
      <c r="NF67" s="50">
        <f t="shared" si="146"/>
        <v>44541</v>
      </c>
      <c r="NG67" s="50">
        <f t="shared" si="146"/>
        <v>44542</v>
      </c>
      <c r="NH67" s="50">
        <f t="shared" si="146"/>
        <v>44543</v>
      </c>
      <c r="NI67" s="50">
        <f t="shared" si="146"/>
        <v>44544</v>
      </c>
      <c r="NJ67" s="50">
        <f t="shared" si="146"/>
        <v>44545</v>
      </c>
      <c r="NK67" s="50">
        <f t="shared" si="146"/>
        <v>44546</v>
      </c>
      <c r="NL67" s="50">
        <f t="shared" si="146"/>
        <v>44547</v>
      </c>
      <c r="NM67" s="50">
        <f t="shared" si="146"/>
        <v>44548</v>
      </c>
      <c r="NN67" s="50">
        <f t="shared" si="146"/>
        <v>44549</v>
      </c>
      <c r="NO67" s="50">
        <f t="shared" si="146"/>
        <v>44550</v>
      </c>
      <c r="NP67" s="50">
        <f t="shared" si="146"/>
        <v>44551</v>
      </c>
      <c r="NQ67" s="50">
        <f t="shared" si="146"/>
        <v>44552</v>
      </c>
      <c r="NR67" s="50">
        <f t="shared" si="146"/>
        <v>44553</v>
      </c>
      <c r="NS67" s="50">
        <f t="shared" si="146"/>
        <v>44554</v>
      </c>
      <c r="NT67" s="50">
        <f t="shared" si="146"/>
        <v>44555</v>
      </c>
      <c r="NU67" s="50">
        <f t="shared" si="146"/>
        <v>44556</v>
      </c>
      <c r="NV67" s="50">
        <f t="shared" si="146"/>
        <v>44557</v>
      </c>
      <c r="NW67" s="50">
        <f t="shared" si="146"/>
        <v>44558</v>
      </c>
      <c r="NX67" s="50">
        <f t="shared" si="146"/>
        <v>44559</v>
      </c>
      <c r="NY67" s="50">
        <f t="shared" si="146"/>
        <v>44560</v>
      </c>
      <c r="NZ67" s="50">
        <f t="shared" si="146"/>
        <v>44561</v>
      </c>
      <c r="OA67" s="50">
        <f t="shared" si="146"/>
        <v>44562</v>
      </c>
      <c r="OB67" s="50">
        <f t="shared" si="146"/>
        <v>44563</v>
      </c>
      <c r="OC67" s="50">
        <f t="shared" si="146"/>
        <v>44564</v>
      </c>
      <c r="OD67" s="50">
        <f t="shared" si="146"/>
        <v>44565</v>
      </c>
      <c r="OE67" s="50">
        <f t="shared" si="146"/>
        <v>44566</v>
      </c>
      <c r="OF67" s="50">
        <f t="shared" si="146"/>
        <v>44567</v>
      </c>
      <c r="OG67" s="50">
        <f t="shared" si="146"/>
        <v>44568</v>
      </c>
      <c r="OH67" s="50">
        <f t="shared" si="146"/>
        <v>44569</v>
      </c>
      <c r="OI67" s="50">
        <f t="shared" si="146"/>
        <v>44570</v>
      </c>
      <c r="OJ67" s="50">
        <f t="shared" si="146"/>
        <v>44571</v>
      </c>
      <c r="OK67" s="50">
        <f t="shared" si="146"/>
        <v>44572</v>
      </c>
      <c r="OL67" s="50">
        <f t="shared" si="146"/>
        <v>44573</v>
      </c>
      <c r="OM67" s="50">
        <f t="shared" si="146"/>
        <v>44574</v>
      </c>
      <c r="ON67" s="50">
        <f t="shared" si="146"/>
        <v>44575</v>
      </c>
      <c r="OO67" s="50">
        <f t="shared" si="146"/>
        <v>44576</v>
      </c>
      <c r="OP67" s="50">
        <f t="shared" si="146"/>
        <v>44577</v>
      </c>
      <c r="OQ67" s="50">
        <f t="shared" si="146"/>
        <v>44578</v>
      </c>
      <c r="OR67" s="50">
        <f t="shared" si="146"/>
        <v>44579</v>
      </c>
      <c r="OS67" s="50">
        <f t="shared" si="146"/>
        <v>44580</v>
      </c>
      <c r="OT67" s="50">
        <f t="shared" si="146"/>
        <v>44581</v>
      </c>
      <c r="OU67" s="50">
        <f t="shared" si="146"/>
        <v>44582</v>
      </c>
      <c r="OV67" s="50">
        <f>IF($D$67=0,"-",OU67+1)</f>
        <v>44583</v>
      </c>
      <c r="OW67" s="50">
        <f>IF($D$67=0,"-",OV67+1)</f>
        <v>44584</v>
      </c>
      <c r="OX67" s="50">
        <f>IF($D$67=0,"-",OW67+1)</f>
        <v>44585</v>
      </c>
      <c r="OY67" s="50">
        <f>IF($D$67=0,"-",OX67+1)</f>
        <v>44586</v>
      </c>
      <c r="OZ67" s="50">
        <f>IF($D$67=0,"-",OY67+1)</f>
        <v>44587</v>
      </c>
    </row>
    <row r="69" spans="1:416" ht="21" x14ac:dyDescent="0.25">
      <c r="A69" s="47" t="s">
        <v>49</v>
      </c>
      <c r="B69" s="47" t="s">
        <v>19</v>
      </c>
      <c r="C69" s="48" t="s">
        <v>29</v>
      </c>
    </row>
    <row r="70" spans="1:416" ht="10.5" x14ac:dyDescent="0.25">
      <c r="A70" s="58" t="str">
        <f>IF(BASE!C30="","",BASE!C30)</f>
        <v>OSCAR DÍAZ</v>
      </c>
      <c r="B70" s="58">
        <f>IF(BASE!D30="","",BASE!D30)</f>
        <v>21</v>
      </c>
      <c r="C70" s="59">
        <f>IF(BASE!E30=0,"0",BASE!E30)</f>
        <v>44217</v>
      </c>
      <c r="D70" s="49">
        <v>44197</v>
      </c>
      <c r="E70" s="50">
        <f t="shared" ref="E70:X70" si="147">IF($D$70=0,"-",F70-1)</f>
        <v>44176</v>
      </c>
      <c r="F70" s="50">
        <f t="shared" si="147"/>
        <v>44177</v>
      </c>
      <c r="G70" s="50">
        <f t="shared" si="147"/>
        <v>44178</v>
      </c>
      <c r="H70" s="50">
        <f t="shared" si="147"/>
        <v>44179</v>
      </c>
      <c r="I70" s="50">
        <f t="shared" si="147"/>
        <v>44180</v>
      </c>
      <c r="J70" s="50">
        <f t="shared" si="147"/>
        <v>44181</v>
      </c>
      <c r="K70" s="50">
        <f t="shared" si="147"/>
        <v>44182</v>
      </c>
      <c r="L70" s="50">
        <f t="shared" si="147"/>
        <v>44183</v>
      </c>
      <c r="M70" s="50">
        <f t="shared" si="147"/>
        <v>44184</v>
      </c>
      <c r="N70" s="50">
        <f t="shared" si="147"/>
        <v>44185</v>
      </c>
      <c r="O70" s="50">
        <f t="shared" si="147"/>
        <v>44186</v>
      </c>
      <c r="P70" s="50">
        <f t="shared" si="147"/>
        <v>44187</v>
      </c>
      <c r="Q70" s="50">
        <f t="shared" si="147"/>
        <v>44188</v>
      </c>
      <c r="R70" s="50">
        <f t="shared" si="147"/>
        <v>44189</v>
      </c>
      <c r="S70" s="50">
        <f t="shared" si="147"/>
        <v>44190</v>
      </c>
      <c r="T70" s="50">
        <f t="shared" si="147"/>
        <v>44191</v>
      </c>
      <c r="U70" s="50">
        <f t="shared" si="147"/>
        <v>44192</v>
      </c>
      <c r="V70" s="50">
        <f t="shared" si="147"/>
        <v>44193</v>
      </c>
      <c r="W70" s="50">
        <f t="shared" si="147"/>
        <v>44194</v>
      </c>
      <c r="X70" s="50">
        <f t="shared" si="147"/>
        <v>44195</v>
      </c>
      <c r="Y70" s="50">
        <f>IF($D$70=0,"-",Z70-1)</f>
        <v>44196</v>
      </c>
      <c r="Z70" s="50">
        <f>IF($D$70=0,"-",D70)</f>
        <v>44197</v>
      </c>
      <c r="AA70" s="50">
        <f>IF($D$70=0,"-",Z70+1)</f>
        <v>44198</v>
      </c>
      <c r="AB70" s="50">
        <f t="shared" ref="AB70:CM70" si="148">IF($D$70=0,"-",AA70+1)</f>
        <v>44199</v>
      </c>
      <c r="AC70" s="50">
        <f t="shared" si="148"/>
        <v>44200</v>
      </c>
      <c r="AD70" s="50">
        <f t="shared" si="148"/>
        <v>44201</v>
      </c>
      <c r="AE70" s="50">
        <f t="shared" si="148"/>
        <v>44202</v>
      </c>
      <c r="AF70" s="50">
        <f t="shared" si="148"/>
        <v>44203</v>
      </c>
      <c r="AG70" s="50">
        <f t="shared" si="148"/>
        <v>44204</v>
      </c>
      <c r="AH70" s="50">
        <f t="shared" si="148"/>
        <v>44205</v>
      </c>
      <c r="AI70" s="50">
        <f t="shared" si="148"/>
        <v>44206</v>
      </c>
      <c r="AJ70" s="50">
        <f t="shared" si="148"/>
        <v>44207</v>
      </c>
      <c r="AK70" s="50">
        <f t="shared" si="148"/>
        <v>44208</v>
      </c>
      <c r="AL70" s="50">
        <f t="shared" si="148"/>
        <v>44209</v>
      </c>
      <c r="AM70" s="50">
        <f t="shared" si="148"/>
        <v>44210</v>
      </c>
      <c r="AN70" s="50">
        <f t="shared" si="148"/>
        <v>44211</v>
      </c>
      <c r="AO70" s="50">
        <f t="shared" si="148"/>
        <v>44212</v>
      </c>
      <c r="AP70" s="50">
        <f t="shared" si="148"/>
        <v>44213</v>
      </c>
      <c r="AQ70" s="50">
        <f t="shared" si="148"/>
        <v>44214</v>
      </c>
      <c r="AR70" s="50">
        <f t="shared" si="148"/>
        <v>44215</v>
      </c>
      <c r="AS70" s="50">
        <f t="shared" si="148"/>
        <v>44216</v>
      </c>
      <c r="AT70" s="50">
        <f t="shared" si="148"/>
        <v>44217</v>
      </c>
      <c r="AU70" s="50">
        <f t="shared" si="148"/>
        <v>44218</v>
      </c>
      <c r="AV70" s="50">
        <f t="shared" si="148"/>
        <v>44219</v>
      </c>
      <c r="AW70" s="50">
        <f t="shared" si="148"/>
        <v>44220</v>
      </c>
      <c r="AX70" s="50">
        <f t="shared" si="148"/>
        <v>44221</v>
      </c>
      <c r="AY70" s="50">
        <f t="shared" si="148"/>
        <v>44222</v>
      </c>
      <c r="AZ70" s="50">
        <f t="shared" si="148"/>
        <v>44223</v>
      </c>
      <c r="BA70" s="50">
        <f t="shared" si="148"/>
        <v>44224</v>
      </c>
      <c r="BB70" s="50">
        <f t="shared" si="148"/>
        <v>44225</v>
      </c>
      <c r="BC70" s="50">
        <f t="shared" si="148"/>
        <v>44226</v>
      </c>
      <c r="BD70" s="50">
        <f t="shared" si="148"/>
        <v>44227</v>
      </c>
      <c r="BE70" s="50">
        <f t="shared" si="148"/>
        <v>44228</v>
      </c>
      <c r="BF70" s="50">
        <f t="shared" si="148"/>
        <v>44229</v>
      </c>
      <c r="BG70" s="50">
        <f t="shared" si="148"/>
        <v>44230</v>
      </c>
      <c r="BH70" s="50">
        <f t="shared" si="148"/>
        <v>44231</v>
      </c>
      <c r="BI70" s="50">
        <f t="shared" si="148"/>
        <v>44232</v>
      </c>
      <c r="BJ70" s="50">
        <f t="shared" si="148"/>
        <v>44233</v>
      </c>
      <c r="BK70" s="50">
        <f t="shared" si="148"/>
        <v>44234</v>
      </c>
      <c r="BL70" s="50">
        <f t="shared" si="148"/>
        <v>44235</v>
      </c>
      <c r="BM70" s="50">
        <f t="shared" si="148"/>
        <v>44236</v>
      </c>
      <c r="BN70" s="50">
        <f t="shared" si="148"/>
        <v>44237</v>
      </c>
      <c r="BO70" s="50">
        <f t="shared" si="148"/>
        <v>44238</v>
      </c>
      <c r="BP70" s="50">
        <f t="shared" si="148"/>
        <v>44239</v>
      </c>
      <c r="BQ70" s="50">
        <f t="shared" si="148"/>
        <v>44240</v>
      </c>
      <c r="BR70" s="50">
        <f t="shared" si="148"/>
        <v>44241</v>
      </c>
      <c r="BS70" s="50">
        <f t="shared" si="148"/>
        <v>44242</v>
      </c>
      <c r="BT70" s="50">
        <f t="shared" si="148"/>
        <v>44243</v>
      </c>
      <c r="BU70" s="50">
        <f t="shared" si="148"/>
        <v>44244</v>
      </c>
      <c r="BV70" s="50">
        <f t="shared" si="148"/>
        <v>44245</v>
      </c>
      <c r="BW70" s="50">
        <f t="shared" si="148"/>
        <v>44246</v>
      </c>
      <c r="BX70" s="50">
        <f t="shared" si="148"/>
        <v>44247</v>
      </c>
      <c r="BY70" s="50">
        <f t="shared" si="148"/>
        <v>44248</v>
      </c>
      <c r="BZ70" s="50">
        <f t="shared" si="148"/>
        <v>44249</v>
      </c>
      <c r="CA70" s="50">
        <f t="shared" si="148"/>
        <v>44250</v>
      </c>
      <c r="CB70" s="50">
        <f t="shared" si="148"/>
        <v>44251</v>
      </c>
      <c r="CC70" s="50">
        <f t="shared" si="148"/>
        <v>44252</v>
      </c>
      <c r="CD70" s="50">
        <f t="shared" si="148"/>
        <v>44253</v>
      </c>
      <c r="CE70" s="50">
        <f t="shared" si="148"/>
        <v>44254</v>
      </c>
      <c r="CF70" s="50">
        <f t="shared" si="148"/>
        <v>44255</v>
      </c>
      <c r="CG70" s="50">
        <f t="shared" si="148"/>
        <v>44256</v>
      </c>
      <c r="CH70" s="50">
        <f t="shared" si="148"/>
        <v>44257</v>
      </c>
      <c r="CI70" s="50">
        <f t="shared" si="148"/>
        <v>44258</v>
      </c>
      <c r="CJ70" s="50">
        <f t="shared" si="148"/>
        <v>44259</v>
      </c>
      <c r="CK70" s="50">
        <f t="shared" si="148"/>
        <v>44260</v>
      </c>
      <c r="CL70" s="50">
        <f t="shared" si="148"/>
        <v>44261</v>
      </c>
      <c r="CM70" s="50">
        <f t="shared" si="148"/>
        <v>44262</v>
      </c>
      <c r="CN70" s="50">
        <f t="shared" ref="CN70:EY70" si="149">IF($D$70=0,"-",CM70+1)</f>
        <v>44263</v>
      </c>
      <c r="CO70" s="50">
        <f t="shared" si="149"/>
        <v>44264</v>
      </c>
      <c r="CP70" s="50">
        <f t="shared" si="149"/>
        <v>44265</v>
      </c>
      <c r="CQ70" s="50">
        <f t="shared" si="149"/>
        <v>44266</v>
      </c>
      <c r="CR70" s="50">
        <f t="shared" si="149"/>
        <v>44267</v>
      </c>
      <c r="CS70" s="50">
        <f t="shared" si="149"/>
        <v>44268</v>
      </c>
      <c r="CT70" s="50">
        <f t="shared" si="149"/>
        <v>44269</v>
      </c>
      <c r="CU70" s="50">
        <f t="shared" si="149"/>
        <v>44270</v>
      </c>
      <c r="CV70" s="50">
        <f t="shared" si="149"/>
        <v>44271</v>
      </c>
      <c r="CW70" s="50">
        <f t="shared" si="149"/>
        <v>44272</v>
      </c>
      <c r="CX70" s="50">
        <f t="shared" si="149"/>
        <v>44273</v>
      </c>
      <c r="CY70" s="50">
        <f t="shared" si="149"/>
        <v>44274</v>
      </c>
      <c r="CZ70" s="50">
        <f t="shared" si="149"/>
        <v>44275</v>
      </c>
      <c r="DA70" s="50">
        <f t="shared" si="149"/>
        <v>44276</v>
      </c>
      <c r="DB70" s="50">
        <f t="shared" si="149"/>
        <v>44277</v>
      </c>
      <c r="DC70" s="50">
        <f t="shared" si="149"/>
        <v>44278</v>
      </c>
      <c r="DD70" s="50">
        <f t="shared" si="149"/>
        <v>44279</v>
      </c>
      <c r="DE70" s="50">
        <f t="shared" si="149"/>
        <v>44280</v>
      </c>
      <c r="DF70" s="50">
        <f t="shared" si="149"/>
        <v>44281</v>
      </c>
      <c r="DG70" s="50">
        <f t="shared" si="149"/>
        <v>44282</v>
      </c>
      <c r="DH70" s="50">
        <f t="shared" si="149"/>
        <v>44283</v>
      </c>
      <c r="DI70" s="50">
        <f t="shared" si="149"/>
        <v>44284</v>
      </c>
      <c r="DJ70" s="50">
        <f t="shared" si="149"/>
        <v>44285</v>
      </c>
      <c r="DK70" s="50">
        <f t="shared" si="149"/>
        <v>44286</v>
      </c>
      <c r="DL70" s="50">
        <f t="shared" si="149"/>
        <v>44287</v>
      </c>
      <c r="DM70" s="50">
        <f t="shared" si="149"/>
        <v>44288</v>
      </c>
      <c r="DN70" s="50">
        <f t="shared" si="149"/>
        <v>44289</v>
      </c>
      <c r="DO70" s="50">
        <f t="shared" si="149"/>
        <v>44290</v>
      </c>
      <c r="DP70" s="50">
        <f t="shared" si="149"/>
        <v>44291</v>
      </c>
      <c r="DQ70" s="50">
        <f t="shared" si="149"/>
        <v>44292</v>
      </c>
      <c r="DR70" s="50">
        <f t="shared" si="149"/>
        <v>44293</v>
      </c>
      <c r="DS70" s="50">
        <f t="shared" si="149"/>
        <v>44294</v>
      </c>
      <c r="DT70" s="50">
        <f t="shared" si="149"/>
        <v>44295</v>
      </c>
      <c r="DU70" s="50">
        <f t="shared" si="149"/>
        <v>44296</v>
      </c>
      <c r="DV70" s="50">
        <f t="shared" si="149"/>
        <v>44297</v>
      </c>
      <c r="DW70" s="50">
        <f t="shared" si="149"/>
        <v>44298</v>
      </c>
      <c r="DX70" s="50">
        <f t="shared" si="149"/>
        <v>44299</v>
      </c>
      <c r="DY70" s="50">
        <f t="shared" si="149"/>
        <v>44300</v>
      </c>
      <c r="DZ70" s="50">
        <f t="shared" si="149"/>
        <v>44301</v>
      </c>
      <c r="EA70" s="50">
        <f t="shared" si="149"/>
        <v>44302</v>
      </c>
      <c r="EB70" s="50">
        <f t="shared" si="149"/>
        <v>44303</v>
      </c>
      <c r="EC70" s="50">
        <f t="shared" si="149"/>
        <v>44304</v>
      </c>
      <c r="ED70" s="50">
        <f t="shared" si="149"/>
        <v>44305</v>
      </c>
      <c r="EE70" s="50">
        <f t="shared" si="149"/>
        <v>44306</v>
      </c>
      <c r="EF70" s="50">
        <f t="shared" si="149"/>
        <v>44307</v>
      </c>
      <c r="EG70" s="50">
        <f t="shared" si="149"/>
        <v>44308</v>
      </c>
      <c r="EH70" s="50">
        <f t="shared" si="149"/>
        <v>44309</v>
      </c>
      <c r="EI70" s="50">
        <f t="shared" si="149"/>
        <v>44310</v>
      </c>
      <c r="EJ70" s="50">
        <f t="shared" si="149"/>
        <v>44311</v>
      </c>
      <c r="EK70" s="50">
        <f t="shared" si="149"/>
        <v>44312</v>
      </c>
      <c r="EL70" s="50">
        <f t="shared" si="149"/>
        <v>44313</v>
      </c>
      <c r="EM70" s="50">
        <f t="shared" si="149"/>
        <v>44314</v>
      </c>
      <c r="EN70" s="50">
        <f t="shared" si="149"/>
        <v>44315</v>
      </c>
      <c r="EO70" s="50">
        <f t="shared" si="149"/>
        <v>44316</v>
      </c>
      <c r="EP70" s="50">
        <f t="shared" si="149"/>
        <v>44317</v>
      </c>
      <c r="EQ70" s="50">
        <f t="shared" si="149"/>
        <v>44318</v>
      </c>
      <c r="ER70" s="50">
        <f t="shared" si="149"/>
        <v>44319</v>
      </c>
      <c r="ES70" s="50">
        <f t="shared" si="149"/>
        <v>44320</v>
      </c>
      <c r="ET70" s="50">
        <f t="shared" si="149"/>
        <v>44321</v>
      </c>
      <c r="EU70" s="50">
        <f t="shared" si="149"/>
        <v>44322</v>
      </c>
      <c r="EV70" s="50">
        <f t="shared" si="149"/>
        <v>44323</v>
      </c>
      <c r="EW70" s="50">
        <f t="shared" si="149"/>
        <v>44324</v>
      </c>
      <c r="EX70" s="50">
        <f t="shared" si="149"/>
        <v>44325</v>
      </c>
      <c r="EY70" s="50">
        <f t="shared" si="149"/>
        <v>44326</v>
      </c>
      <c r="EZ70" s="50">
        <f t="shared" ref="EZ70:HK70" si="150">IF($D$70=0,"-",EY70+1)</f>
        <v>44327</v>
      </c>
      <c r="FA70" s="50">
        <f t="shared" si="150"/>
        <v>44328</v>
      </c>
      <c r="FB70" s="50">
        <f t="shared" si="150"/>
        <v>44329</v>
      </c>
      <c r="FC70" s="50">
        <f t="shared" si="150"/>
        <v>44330</v>
      </c>
      <c r="FD70" s="50">
        <f t="shared" si="150"/>
        <v>44331</v>
      </c>
      <c r="FE70" s="50">
        <f t="shared" si="150"/>
        <v>44332</v>
      </c>
      <c r="FF70" s="50">
        <f t="shared" si="150"/>
        <v>44333</v>
      </c>
      <c r="FG70" s="50">
        <f t="shared" si="150"/>
        <v>44334</v>
      </c>
      <c r="FH70" s="50">
        <f t="shared" si="150"/>
        <v>44335</v>
      </c>
      <c r="FI70" s="50">
        <f t="shared" si="150"/>
        <v>44336</v>
      </c>
      <c r="FJ70" s="50">
        <f t="shared" si="150"/>
        <v>44337</v>
      </c>
      <c r="FK70" s="50">
        <f t="shared" si="150"/>
        <v>44338</v>
      </c>
      <c r="FL70" s="50">
        <f t="shared" si="150"/>
        <v>44339</v>
      </c>
      <c r="FM70" s="50">
        <f t="shared" si="150"/>
        <v>44340</v>
      </c>
      <c r="FN70" s="50">
        <f t="shared" si="150"/>
        <v>44341</v>
      </c>
      <c r="FO70" s="50">
        <f t="shared" si="150"/>
        <v>44342</v>
      </c>
      <c r="FP70" s="50">
        <f t="shared" si="150"/>
        <v>44343</v>
      </c>
      <c r="FQ70" s="50">
        <f t="shared" si="150"/>
        <v>44344</v>
      </c>
      <c r="FR70" s="50">
        <f t="shared" si="150"/>
        <v>44345</v>
      </c>
      <c r="FS70" s="50">
        <f t="shared" si="150"/>
        <v>44346</v>
      </c>
      <c r="FT70" s="50">
        <f t="shared" si="150"/>
        <v>44347</v>
      </c>
      <c r="FU70" s="50">
        <f t="shared" si="150"/>
        <v>44348</v>
      </c>
      <c r="FV70" s="50">
        <f t="shared" si="150"/>
        <v>44349</v>
      </c>
      <c r="FW70" s="50">
        <f t="shared" si="150"/>
        <v>44350</v>
      </c>
      <c r="FX70" s="50">
        <f t="shared" si="150"/>
        <v>44351</v>
      </c>
      <c r="FY70" s="50">
        <f t="shared" si="150"/>
        <v>44352</v>
      </c>
      <c r="FZ70" s="50">
        <f t="shared" si="150"/>
        <v>44353</v>
      </c>
      <c r="GA70" s="50">
        <f t="shared" si="150"/>
        <v>44354</v>
      </c>
      <c r="GB70" s="50">
        <f t="shared" si="150"/>
        <v>44355</v>
      </c>
      <c r="GC70" s="50">
        <f t="shared" si="150"/>
        <v>44356</v>
      </c>
      <c r="GD70" s="50">
        <f t="shared" si="150"/>
        <v>44357</v>
      </c>
      <c r="GE70" s="50">
        <f t="shared" si="150"/>
        <v>44358</v>
      </c>
      <c r="GF70" s="50">
        <f t="shared" si="150"/>
        <v>44359</v>
      </c>
      <c r="GG70" s="50">
        <f t="shared" si="150"/>
        <v>44360</v>
      </c>
      <c r="GH70" s="50">
        <f t="shared" si="150"/>
        <v>44361</v>
      </c>
      <c r="GI70" s="50">
        <f t="shared" si="150"/>
        <v>44362</v>
      </c>
      <c r="GJ70" s="50">
        <f t="shared" si="150"/>
        <v>44363</v>
      </c>
      <c r="GK70" s="50">
        <f t="shared" si="150"/>
        <v>44364</v>
      </c>
      <c r="GL70" s="50">
        <f t="shared" si="150"/>
        <v>44365</v>
      </c>
      <c r="GM70" s="50">
        <f t="shared" si="150"/>
        <v>44366</v>
      </c>
      <c r="GN70" s="50">
        <f t="shared" si="150"/>
        <v>44367</v>
      </c>
      <c r="GO70" s="50">
        <f t="shared" si="150"/>
        <v>44368</v>
      </c>
      <c r="GP70" s="50">
        <f t="shared" si="150"/>
        <v>44369</v>
      </c>
      <c r="GQ70" s="50">
        <f t="shared" si="150"/>
        <v>44370</v>
      </c>
      <c r="GR70" s="50">
        <f t="shared" si="150"/>
        <v>44371</v>
      </c>
      <c r="GS70" s="50">
        <f t="shared" si="150"/>
        <v>44372</v>
      </c>
      <c r="GT70" s="50">
        <f t="shared" si="150"/>
        <v>44373</v>
      </c>
      <c r="GU70" s="50">
        <f t="shared" si="150"/>
        <v>44374</v>
      </c>
      <c r="GV70" s="50">
        <f t="shared" si="150"/>
        <v>44375</v>
      </c>
      <c r="GW70" s="50">
        <f t="shared" si="150"/>
        <v>44376</v>
      </c>
      <c r="GX70" s="50">
        <f t="shared" si="150"/>
        <v>44377</v>
      </c>
      <c r="GY70" s="50">
        <f t="shared" si="150"/>
        <v>44378</v>
      </c>
      <c r="GZ70" s="50">
        <f t="shared" si="150"/>
        <v>44379</v>
      </c>
      <c r="HA70" s="50">
        <f t="shared" si="150"/>
        <v>44380</v>
      </c>
      <c r="HB70" s="50">
        <f t="shared" si="150"/>
        <v>44381</v>
      </c>
      <c r="HC70" s="50">
        <f t="shared" si="150"/>
        <v>44382</v>
      </c>
      <c r="HD70" s="50">
        <f t="shared" si="150"/>
        <v>44383</v>
      </c>
      <c r="HE70" s="50">
        <f t="shared" si="150"/>
        <v>44384</v>
      </c>
      <c r="HF70" s="50">
        <f t="shared" si="150"/>
        <v>44385</v>
      </c>
      <c r="HG70" s="50">
        <f t="shared" si="150"/>
        <v>44386</v>
      </c>
      <c r="HH70" s="50">
        <f t="shared" si="150"/>
        <v>44387</v>
      </c>
      <c r="HI70" s="50">
        <f t="shared" si="150"/>
        <v>44388</v>
      </c>
      <c r="HJ70" s="50">
        <f t="shared" si="150"/>
        <v>44389</v>
      </c>
      <c r="HK70" s="50">
        <f t="shared" si="150"/>
        <v>44390</v>
      </c>
      <c r="HL70" s="50">
        <f t="shared" ref="HL70:JW70" si="151">IF($D$70=0,"-",HK70+1)</f>
        <v>44391</v>
      </c>
      <c r="HM70" s="50">
        <f t="shared" si="151"/>
        <v>44392</v>
      </c>
      <c r="HN70" s="50">
        <f t="shared" si="151"/>
        <v>44393</v>
      </c>
      <c r="HO70" s="50">
        <f t="shared" si="151"/>
        <v>44394</v>
      </c>
      <c r="HP70" s="50">
        <f t="shared" si="151"/>
        <v>44395</v>
      </c>
      <c r="HQ70" s="50">
        <f t="shared" si="151"/>
        <v>44396</v>
      </c>
      <c r="HR70" s="50">
        <f t="shared" si="151"/>
        <v>44397</v>
      </c>
      <c r="HS70" s="50">
        <f t="shared" si="151"/>
        <v>44398</v>
      </c>
      <c r="HT70" s="50">
        <f t="shared" si="151"/>
        <v>44399</v>
      </c>
      <c r="HU70" s="50">
        <f t="shared" si="151"/>
        <v>44400</v>
      </c>
      <c r="HV70" s="50">
        <f t="shared" si="151"/>
        <v>44401</v>
      </c>
      <c r="HW70" s="50">
        <f t="shared" si="151"/>
        <v>44402</v>
      </c>
      <c r="HX70" s="50">
        <f t="shared" si="151"/>
        <v>44403</v>
      </c>
      <c r="HY70" s="50">
        <f t="shared" si="151"/>
        <v>44404</v>
      </c>
      <c r="HZ70" s="50">
        <f t="shared" si="151"/>
        <v>44405</v>
      </c>
      <c r="IA70" s="50">
        <f t="shared" si="151"/>
        <v>44406</v>
      </c>
      <c r="IB70" s="50">
        <f t="shared" si="151"/>
        <v>44407</v>
      </c>
      <c r="IC70" s="50">
        <f t="shared" si="151"/>
        <v>44408</v>
      </c>
      <c r="ID70" s="50">
        <f t="shared" si="151"/>
        <v>44409</v>
      </c>
      <c r="IE70" s="50">
        <f t="shared" si="151"/>
        <v>44410</v>
      </c>
      <c r="IF70" s="50">
        <f t="shared" si="151"/>
        <v>44411</v>
      </c>
      <c r="IG70" s="50">
        <f t="shared" si="151"/>
        <v>44412</v>
      </c>
      <c r="IH70" s="50">
        <f t="shared" si="151"/>
        <v>44413</v>
      </c>
      <c r="II70" s="50">
        <f t="shared" si="151"/>
        <v>44414</v>
      </c>
      <c r="IJ70" s="50">
        <f t="shared" si="151"/>
        <v>44415</v>
      </c>
      <c r="IK70" s="50">
        <f t="shared" si="151"/>
        <v>44416</v>
      </c>
      <c r="IL70" s="50">
        <f t="shared" si="151"/>
        <v>44417</v>
      </c>
      <c r="IM70" s="50">
        <f t="shared" si="151"/>
        <v>44418</v>
      </c>
      <c r="IN70" s="50">
        <f t="shared" si="151"/>
        <v>44419</v>
      </c>
      <c r="IO70" s="50">
        <f t="shared" si="151"/>
        <v>44420</v>
      </c>
      <c r="IP70" s="50">
        <f t="shared" si="151"/>
        <v>44421</v>
      </c>
      <c r="IQ70" s="50">
        <f t="shared" si="151"/>
        <v>44422</v>
      </c>
      <c r="IR70" s="50">
        <f t="shared" si="151"/>
        <v>44423</v>
      </c>
      <c r="IS70" s="50">
        <f t="shared" si="151"/>
        <v>44424</v>
      </c>
      <c r="IT70" s="50">
        <f t="shared" si="151"/>
        <v>44425</v>
      </c>
      <c r="IU70" s="50">
        <f t="shared" si="151"/>
        <v>44426</v>
      </c>
      <c r="IV70" s="50">
        <f t="shared" si="151"/>
        <v>44427</v>
      </c>
      <c r="IW70" s="50">
        <f t="shared" si="151"/>
        <v>44428</v>
      </c>
      <c r="IX70" s="50">
        <f t="shared" si="151"/>
        <v>44429</v>
      </c>
      <c r="IY70" s="50">
        <f t="shared" si="151"/>
        <v>44430</v>
      </c>
      <c r="IZ70" s="50">
        <f t="shared" si="151"/>
        <v>44431</v>
      </c>
      <c r="JA70" s="50">
        <f t="shared" si="151"/>
        <v>44432</v>
      </c>
      <c r="JB70" s="50">
        <f t="shared" si="151"/>
        <v>44433</v>
      </c>
      <c r="JC70" s="50">
        <f t="shared" si="151"/>
        <v>44434</v>
      </c>
      <c r="JD70" s="50">
        <f t="shared" si="151"/>
        <v>44435</v>
      </c>
      <c r="JE70" s="50">
        <f t="shared" si="151"/>
        <v>44436</v>
      </c>
      <c r="JF70" s="50">
        <f t="shared" si="151"/>
        <v>44437</v>
      </c>
      <c r="JG70" s="50">
        <f t="shared" si="151"/>
        <v>44438</v>
      </c>
      <c r="JH70" s="50">
        <f t="shared" si="151"/>
        <v>44439</v>
      </c>
      <c r="JI70" s="50">
        <f t="shared" si="151"/>
        <v>44440</v>
      </c>
      <c r="JJ70" s="50">
        <f t="shared" si="151"/>
        <v>44441</v>
      </c>
      <c r="JK70" s="50">
        <f t="shared" si="151"/>
        <v>44442</v>
      </c>
      <c r="JL70" s="50">
        <f t="shared" si="151"/>
        <v>44443</v>
      </c>
      <c r="JM70" s="50">
        <f t="shared" si="151"/>
        <v>44444</v>
      </c>
      <c r="JN70" s="50">
        <f t="shared" si="151"/>
        <v>44445</v>
      </c>
      <c r="JO70" s="50">
        <f t="shared" si="151"/>
        <v>44446</v>
      </c>
      <c r="JP70" s="50">
        <f t="shared" si="151"/>
        <v>44447</v>
      </c>
      <c r="JQ70" s="50">
        <f t="shared" si="151"/>
        <v>44448</v>
      </c>
      <c r="JR70" s="50">
        <f t="shared" si="151"/>
        <v>44449</v>
      </c>
      <c r="JS70" s="50">
        <f t="shared" si="151"/>
        <v>44450</v>
      </c>
      <c r="JT70" s="50">
        <f t="shared" si="151"/>
        <v>44451</v>
      </c>
      <c r="JU70" s="50">
        <f t="shared" si="151"/>
        <v>44452</v>
      </c>
      <c r="JV70" s="50">
        <f t="shared" si="151"/>
        <v>44453</v>
      </c>
      <c r="JW70" s="50">
        <f t="shared" si="151"/>
        <v>44454</v>
      </c>
      <c r="JX70" s="50">
        <f t="shared" ref="JX70:MI70" si="152">IF($D$70=0,"-",JW70+1)</f>
        <v>44455</v>
      </c>
      <c r="JY70" s="50">
        <f t="shared" si="152"/>
        <v>44456</v>
      </c>
      <c r="JZ70" s="50">
        <f t="shared" si="152"/>
        <v>44457</v>
      </c>
      <c r="KA70" s="50">
        <f t="shared" si="152"/>
        <v>44458</v>
      </c>
      <c r="KB70" s="50">
        <f t="shared" si="152"/>
        <v>44459</v>
      </c>
      <c r="KC70" s="50">
        <f t="shared" si="152"/>
        <v>44460</v>
      </c>
      <c r="KD70" s="50">
        <f t="shared" si="152"/>
        <v>44461</v>
      </c>
      <c r="KE70" s="50">
        <f t="shared" si="152"/>
        <v>44462</v>
      </c>
      <c r="KF70" s="50">
        <f t="shared" si="152"/>
        <v>44463</v>
      </c>
      <c r="KG70" s="50">
        <f t="shared" si="152"/>
        <v>44464</v>
      </c>
      <c r="KH70" s="50">
        <f t="shared" si="152"/>
        <v>44465</v>
      </c>
      <c r="KI70" s="50">
        <f t="shared" si="152"/>
        <v>44466</v>
      </c>
      <c r="KJ70" s="50">
        <f t="shared" si="152"/>
        <v>44467</v>
      </c>
      <c r="KK70" s="50">
        <f t="shared" si="152"/>
        <v>44468</v>
      </c>
      <c r="KL70" s="50">
        <f t="shared" si="152"/>
        <v>44469</v>
      </c>
      <c r="KM70" s="50">
        <f t="shared" si="152"/>
        <v>44470</v>
      </c>
      <c r="KN70" s="50">
        <f t="shared" si="152"/>
        <v>44471</v>
      </c>
      <c r="KO70" s="50">
        <f t="shared" si="152"/>
        <v>44472</v>
      </c>
      <c r="KP70" s="50">
        <f t="shared" si="152"/>
        <v>44473</v>
      </c>
      <c r="KQ70" s="50">
        <f t="shared" si="152"/>
        <v>44474</v>
      </c>
      <c r="KR70" s="50">
        <f t="shared" si="152"/>
        <v>44475</v>
      </c>
      <c r="KS70" s="50">
        <f t="shared" si="152"/>
        <v>44476</v>
      </c>
      <c r="KT70" s="50">
        <f t="shared" si="152"/>
        <v>44477</v>
      </c>
      <c r="KU70" s="50">
        <f t="shared" si="152"/>
        <v>44478</v>
      </c>
      <c r="KV70" s="50">
        <f t="shared" si="152"/>
        <v>44479</v>
      </c>
      <c r="KW70" s="50">
        <f t="shared" si="152"/>
        <v>44480</v>
      </c>
      <c r="KX70" s="50">
        <f t="shared" si="152"/>
        <v>44481</v>
      </c>
      <c r="KY70" s="50">
        <f t="shared" si="152"/>
        <v>44482</v>
      </c>
      <c r="KZ70" s="50">
        <f t="shared" si="152"/>
        <v>44483</v>
      </c>
      <c r="LA70" s="50">
        <f t="shared" si="152"/>
        <v>44484</v>
      </c>
      <c r="LB70" s="50">
        <f t="shared" si="152"/>
        <v>44485</v>
      </c>
      <c r="LC70" s="50">
        <f t="shared" si="152"/>
        <v>44486</v>
      </c>
      <c r="LD70" s="50">
        <f t="shared" si="152"/>
        <v>44487</v>
      </c>
      <c r="LE70" s="50">
        <f t="shared" si="152"/>
        <v>44488</v>
      </c>
      <c r="LF70" s="50">
        <f t="shared" si="152"/>
        <v>44489</v>
      </c>
      <c r="LG70" s="50">
        <f t="shared" si="152"/>
        <v>44490</v>
      </c>
      <c r="LH70" s="50">
        <f t="shared" si="152"/>
        <v>44491</v>
      </c>
      <c r="LI70" s="50">
        <f t="shared" si="152"/>
        <v>44492</v>
      </c>
      <c r="LJ70" s="50">
        <f t="shared" si="152"/>
        <v>44493</v>
      </c>
      <c r="LK70" s="50">
        <f t="shared" si="152"/>
        <v>44494</v>
      </c>
      <c r="LL70" s="50">
        <f t="shared" si="152"/>
        <v>44495</v>
      </c>
      <c r="LM70" s="50">
        <f t="shared" si="152"/>
        <v>44496</v>
      </c>
      <c r="LN70" s="50">
        <f t="shared" si="152"/>
        <v>44497</v>
      </c>
      <c r="LO70" s="50">
        <f t="shared" si="152"/>
        <v>44498</v>
      </c>
      <c r="LP70" s="50">
        <f t="shared" si="152"/>
        <v>44499</v>
      </c>
      <c r="LQ70" s="50">
        <f t="shared" si="152"/>
        <v>44500</v>
      </c>
      <c r="LR70" s="50">
        <f t="shared" si="152"/>
        <v>44501</v>
      </c>
      <c r="LS70" s="50">
        <f t="shared" si="152"/>
        <v>44502</v>
      </c>
      <c r="LT70" s="50">
        <f t="shared" si="152"/>
        <v>44503</v>
      </c>
      <c r="LU70" s="50">
        <f t="shared" si="152"/>
        <v>44504</v>
      </c>
      <c r="LV70" s="50">
        <f t="shared" si="152"/>
        <v>44505</v>
      </c>
      <c r="LW70" s="50">
        <f t="shared" si="152"/>
        <v>44506</v>
      </c>
      <c r="LX70" s="50">
        <f t="shared" si="152"/>
        <v>44507</v>
      </c>
      <c r="LY70" s="50">
        <f t="shared" si="152"/>
        <v>44508</v>
      </c>
      <c r="LZ70" s="50">
        <f t="shared" si="152"/>
        <v>44509</v>
      </c>
      <c r="MA70" s="50">
        <f t="shared" si="152"/>
        <v>44510</v>
      </c>
      <c r="MB70" s="50">
        <f t="shared" si="152"/>
        <v>44511</v>
      </c>
      <c r="MC70" s="50">
        <f t="shared" si="152"/>
        <v>44512</v>
      </c>
      <c r="MD70" s="50">
        <f t="shared" si="152"/>
        <v>44513</v>
      </c>
      <c r="ME70" s="50">
        <f t="shared" si="152"/>
        <v>44514</v>
      </c>
      <c r="MF70" s="50">
        <f t="shared" si="152"/>
        <v>44515</v>
      </c>
      <c r="MG70" s="50">
        <f t="shared" si="152"/>
        <v>44516</v>
      </c>
      <c r="MH70" s="50">
        <f t="shared" si="152"/>
        <v>44517</v>
      </c>
      <c r="MI70" s="50">
        <f t="shared" si="152"/>
        <v>44518</v>
      </c>
      <c r="MJ70" s="50">
        <f t="shared" ref="MJ70:OU70" si="153">IF($D$70=0,"-",MI70+1)</f>
        <v>44519</v>
      </c>
      <c r="MK70" s="50">
        <f t="shared" si="153"/>
        <v>44520</v>
      </c>
      <c r="ML70" s="50">
        <f t="shared" si="153"/>
        <v>44521</v>
      </c>
      <c r="MM70" s="50">
        <f t="shared" si="153"/>
        <v>44522</v>
      </c>
      <c r="MN70" s="50">
        <f t="shared" si="153"/>
        <v>44523</v>
      </c>
      <c r="MO70" s="50">
        <f t="shared" si="153"/>
        <v>44524</v>
      </c>
      <c r="MP70" s="50">
        <f t="shared" si="153"/>
        <v>44525</v>
      </c>
      <c r="MQ70" s="50">
        <f t="shared" si="153"/>
        <v>44526</v>
      </c>
      <c r="MR70" s="50">
        <f t="shared" si="153"/>
        <v>44527</v>
      </c>
      <c r="MS70" s="50">
        <f t="shared" si="153"/>
        <v>44528</v>
      </c>
      <c r="MT70" s="50">
        <f t="shared" si="153"/>
        <v>44529</v>
      </c>
      <c r="MU70" s="50">
        <f t="shared" si="153"/>
        <v>44530</v>
      </c>
      <c r="MV70" s="50">
        <f t="shared" si="153"/>
        <v>44531</v>
      </c>
      <c r="MW70" s="50">
        <f t="shared" si="153"/>
        <v>44532</v>
      </c>
      <c r="MX70" s="50">
        <f t="shared" si="153"/>
        <v>44533</v>
      </c>
      <c r="MY70" s="50">
        <f t="shared" si="153"/>
        <v>44534</v>
      </c>
      <c r="MZ70" s="50">
        <f t="shared" si="153"/>
        <v>44535</v>
      </c>
      <c r="NA70" s="50">
        <f t="shared" si="153"/>
        <v>44536</v>
      </c>
      <c r="NB70" s="50">
        <f t="shared" si="153"/>
        <v>44537</v>
      </c>
      <c r="NC70" s="50">
        <f t="shared" si="153"/>
        <v>44538</v>
      </c>
      <c r="ND70" s="50">
        <f t="shared" si="153"/>
        <v>44539</v>
      </c>
      <c r="NE70" s="50">
        <f t="shared" si="153"/>
        <v>44540</v>
      </c>
      <c r="NF70" s="50">
        <f t="shared" si="153"/>
        <v>44541</v>
      </c>
      <c r="NG70" s="50">
        <f t="shared" si="153"/>
        <v>44542</v>
      </c>
      <c r="NH70" s="50">
        <f t="shared" si="153"/>
        <v>44543</v>
      </c>
      <c r="NI70" s="50">
        <f t="shared" si="153"/>
        <v>44544</v>
      </c>
      <c r="NJ70" s="50">
        <f t="shared" si="153"/>
        <v>44545</v>
      </c>
      <c r="NK70" s="50">
        <f t="shared" si="153"/>
        <v>44546</v>
      </c>
      <c r="NL70" s="50">
        <f t="shared" si="153"/>
        <v>44547</v>
      </c>
      <c r="NM70" s="50">
        <f t="shared" si="153"/>
        <v>44548</v>
      </c>
      <c r="NN70" s="50">
        <f t="shared" si="153"/>
        <v>44549</v>
      </c>
      <c r="NO70" s="50">
        <f t="shared" si="153"/>
        <v>44550</v>
      </c>
      <c r="NP70" s="50">
        <f t="shared" si="153"/>
        <v>44551</v>
      </c>
      <c r="NQ70" s="50">
        <f t="shared" si="153"/>
        <v>44552</v>
      </c>
      <c r="NR70" s="50">
        <f t="shared" si="153"/>
        <v>44553</v>
      </c>
      <c r="NS70" s="50">
        <f t="shared" si="153"/>
        <v>44554</v>
      </c>
      <c r="NT70" s="50">
        <f t="shared" si="153"/>
        <v>44555</v>
      </c>
      <c r="NU70" s="50">
        <f t="shared" si="153"/>
        <v>44556</v>
      </c>
      <c r="NV70" s="50">
        <f t="shared" si="153"/>
        <v>44557</v>
      </c>
      <c r="NW70" s="50">
        <f t="shared" si="153"/>
        <v>44558</v>
      </c>
      <c r="NX70" s="50">
        <f t="shared" si="153"/>
        <v>44559</v>
      </c>
      <c r="NY70" s="50">
        <f t="shared" si="153"/>
        <v>44560</v>
      </c>
      <c r="NZ70" s="50">
        <f t="shared" si="153"/>
        <v>44561</v>
      </c>
      <c r="OA70" s="50">
        <f t="shared" si="153"/>
        <v>44562</v>
      </c>
      <c r="OB70" s="50">
        <f t="shared" si="153"/>
        <v>44563</v>
      </c>
      <c r="OC70" s="50">
        <f t="shared" si="153"/>
        <v>44564</v>
      </c>
      <c r="OD70" s="50">
        <f t="shared" si="153"/>
        <v>44565</v>
      </c>
      <c r="OE70" s="50">
        <f t="shared" si="153"/>
        <v>44566</v>
      </c>
      <c r="OF70" s="50">
        <f t="shared" si="153"/>
        <v>44567</v>
      </c>
      <c r="OG70" s="50">
        <f t="shared" si="153"/>
        <v>44568</v>
      </c>
      <c r="OH70" s="50">
        <f t="shared" si="153"/>
        <v>44569</v>
      </c>
      <c r="OI70" s="50">
        <f t="shared" si="153"/>
        <v>44570</v>
      </c>
      <c r="OJ70" s="50">
        <f t="shared" si="153"/>
        <v>44571</v>
      </c>
      <c r="OK70" s="50">
        <f t="shared" si="153"/>
        <v>44572</v>
      </c>
      <c r="OL70" s="50">
        <f t="shared" si="153"/>
        <v>44573</v>
      </c>
      <c r="OM70" s="50">
        <f t="shared" si="153"/>
        <v>44574</v>
      </c>
      <c r="ON70" s="50">
        <f t="shared" si="153"/>
        <v>44575</v>
      </c>
      <c r="OO70" s="50">
        <f t="shared" si="153"/>
        <v>44576</v>
      </c>
      <c r="OP70" s="50">
        <f t="shared" si="153"/>
        <v>44577</v>
      </c>
      <c r="OQ70" s="50">
        <f t="shared" si="153"/>
        <v>44578</v>
      </c>
      <c r="OR70" s="50">
        <f t="shared" si="153"/>
        <v>44579</v>
      </c>
      <c r="OS70" s="50">
        <f t="shared" si="153"/>
        <v>44580</v>
      </c>
      <c r="OT70" s="50">
        <f t="shared" si="153"/>
        <v>44581</v>
      </c>
      <c r="OU70" s="50">
        <f t="shared" si="153"/>
        <v>44582</v>
      </c>
      <c r="OV70" s="50">
        <f>IF($D$70=0,"-",OU70+1)</f>
        <v>44583</v>
      </c>
      <c r="OW70" s="50">
        <f>IF($D$70=0,"-",OV70+1)</f>
        <v>44584</v>
      </c>
      <c r="OX70" s="50">
        <f>IF($D$70=0,"-",OW70+1)</f>
        <v>44585</v>
      </c>
      <c r="OY70" s="50">
        <f>IF($D$70=0,"-",OX70+1)</f>
        <v>44586</v>
      </c>
      <c r="OZ70" s="50">
        <f>IF($D$70=0,"-",OY70+1)</f>
        <v>44587</v>
      </c>
    </row>
    <row r="72" spans="1:416" ht="21" x14ac:dyDescent="0.25">
      <c r="A72" s="47" t="s">
        <v>50</v>
      </c>
      <c r="B72" s="47" t="s">
        <v>19</v>
      </c>
      <c r="C72" s="48" t="s">
        <v>29</v>
      </c>
    </row>
    <row r="73" spans="1:416" ht="10.5" x14ac:dyDescent="0.25">
      <c r="A73" s="58" t="str">
        <f>IF(BASE!C31="","",BASE!C31)</f>
        <v>OSCAR DÍAZ</v>
      </c>
      <c r="B73" s="58">
        <f>IF(BASE!D31="","",BASE!D31)</f>
        <v>22</v>
      </c>
      <c r="C73" s="59">
        <f>IF(BASE!E31=0,"0",BASE!E31)</f>
        <v>44218</v>
      </c>
      <c r="D73" s="49">
        <v>44197</v>
      </c>
      <c r="E73" s="50">
        <f t="shared" ref="E73:X73" si="154">IF($D$73=0,"-",F73-1)</f>
        <v>44176</v>
      </c>
      <c r="F73" s="50">
        <f t="shared" si="154"/>
        <v>44177</v>
      </c>
      <c r="G73" s="50">
        <f t="shared" si="154"/>
        <v>44178</v>
      </c>
      <c r="H73" s="50">
        <f t="shared" si="154"/>
        <v>44179</v>
      </c>
      <c r="I73" s="50">
        <f t="shared" si="154"/>
        <v>44180</v>
      </c>
      <c r="J73" s="50">
        <f t="shared" si="154"/>
        <v>44181</v>
      </c>
      <c r="K73" s="50">
        <f t="shared" si="154"/>
        <v>44182</v>
      </c>
      <c r="L73" s="50">
        <f t="shared" si="154"/>
        <v>44183</v>
      </c>
      <c r="M73" s="50">
        <f t="shared" si="154"/>
        <v>44184</v>
      </c>
      <c r="N73" s="50">
        <f t="shared" si="154"/>
        <v>44185</v>
      </c>
      <c r="O73" s="50">
        <f t="shared" si="154"/>
        <v>44186</v>
      </c>
      <c r="P73" s="50">
        <f t="shared" si="154"/>
        <v>44187</v>
      </c>
      <c r="Q73" s="50">
        <f t="shared" si="154"/>
        <v>44188</v>
      </c>
      <c r="R73" s="50">
        <f t="shared" si="154"/>
        <v>44189</v>
      </c>
      <c r="S73" s="50">
        <f t="shared" si="154"/>
        <v>44190</v>
      </c>
      <c r="T73" s="50">
        <f t="shared" si="154"/>
        <v>44191</v>
      </c>
      <c r="U73" s="50">
        <f t="shared" si="154"/>
        <v>44192</v>
      </c>
      <c r="V73" s="50">
        <f t="shared" si="154"/>
        <v>44193</v>
      </c>
      <c r="W73" s="50">
        <f t="shared" si="154"/>
        <v>44194</v>
      </c>
      <c r="X73" s="50">
        <f t="shared" si="154"/>
        <v>44195</v>
      </c>
      <c r="Y73" s="50">
        <f>IF($D$73=0,"-",Z73-1)</f>
        <v>44196</v>
      </c>
      <c r="Z73" s="50">
        <f>IF($D$73=0,"-",D73)</f>
        <v>44197</v>
      </c>
      <c r="AA73" s="50">
        <f>IF($D$73=0,"-",Z73+1)</f>
        <v>44198</v>
      </c>
      <c r="AB73" s="50">
        <f t="shared" ref="AB73:CM73" si="155">IF($D$73=0,"-",AA73+1)</f>
        <v>44199</v>
      </c>
      <c r="AC73" s="50">
        <f t="shared" si="155"/>
        <v>44200</v>
      </c>
      <c r="AD73" s="50">
        <f t="shared" si="155"/>
        <v>44201</v>
      </c>
      <c r="AE73" s="50">
        <f t="shared" si="155"/>
        <v>44202</v>
      </c>
      <c r="AF73" s="50">
        <f t="shared" si="155"/>
        <v>44203</v>
      </c>
      <c r="AG73" s="50">
        <f t="shared" si="155"/>
        <v>44204</v>
      </c>
      <c r="AH73" s="50">
        <f t="shared" si="155"/>
        <v>44205</v>
      </c>
      <c r="AI73" s="50">
        <f t="shared" si="155"/>
        <v>44206</v>
      </c>
      <c r="AJ73" s="50">
        <f t="shared" si="155"/>
        <v>44207</v>
      </c>
      <c r="AK73" s="50">
        <f t="shared" si="155"/>
        <v>44208</v>
      </c>
      <c r="AL73" s="50">
        <f t="shared" si="155"/>
        <v>44209</v>
      </c>
      <c r="AM73" s="50">
        <f t="shared" si="155"/>
        <v>44210</v>
      </c>
      <c r="AN73" s="50">
        <f t="shared" si="155"/>
        <v>44211</v>
      </c>
      <c r="AO73" s="50">
        <f t="shared" si="155"/>
        <v>44212</v>
      </c>
      <c r="AP73" s="50">
        <f t="shared" si="155"/>
        <v>44213</v>
      </c>
      <c r="AQ73" s="50">
        <f t="shared" si="155"/>
        <v>44214</v>
      </c>
      <c r="AR73" s="50">
        <f t="shared" si="155"/>
        <v>44215</v>
      </c>
      <c r="AS73" s="50">
        <f t="shared" si="155"/>
        <v>44216</v>
      </c>
      <c r="AT73" s="50">
        <f t="shared" si="155"/>
        <v>44217</v>
      </c>
      <c r="AU73" s="50">
        <f t="shared" si="155"/>
        <v>44218</v>
      </c>
      <c r="AV73" s="50">
        <f t="shared" si="155"/>
        <v>44219</v>
      </c>
      <c r="AW73" s="50">
        <f t="shared" si="155"/>
        <v>44220</v>
      </c>
      <c r="AX73" s="50">
        <f t="shared" si="155"/>
        <v>44221</v>
      </c>
      <c r="AY73" s="50">
        <f t="shared" si="155"/>
        <v>44222</v>
      </c>
      <c r="AZ73" s="50">
        <f t="shared" si="155"/>
        <v>44223</v>
      </c>
      <c r="BA73" s="50">
        <f t="shared" si="155"/>
        <v>44224</v>
      </c>
      <c r="BB73" s="50">
        <f t="shared" si="155"/>
        <v>44225</v>
      </c>
      <c r="BC73" s="50">
        <f t="shared" si="155"/>
        <v>44226</v>
      </c>
      <c r="BD73" s="50">
        <f t="shared" si="155"/>
        <v>44227</v>
      </c>
      <c r="BE73" s="50">
        <f t="shared" si="155"/>
        <v>44228</v>
      </c>
      <c r="BF73" s="50">
        <f t="shared" si="155"/>
        <v>44229</v>
      </c>
      <c r="BG73" s="50">
        <f t="shared" si="155"/>
        <v>44230</v>
      </c>
      <c r="BH73" s="50">
        <f t="shared" si="155"/>
        <v>44231</v>
      </c>
      <c r="BI73" s="50">
        <f t="shared" si="155"/>
        <v>44232</v>
      </c>
      <c r="BJ73" s="50">
        <f t="shared" si="155"/>
        <v>44233</v>
      </c>
      <c r="BK73" s="50">
        <f t="shared" si="155"/>
        <v>44234</v>
      </c>
      <c r="BL73" s="50">
        <f t="shared" si="155"/>
        <v>44235</v>
      </c>
      <c r="BM73" s="50">
        <f t="shared" si="155"/>
        <v>44236</v>
      </c>
      <c r="BN73" s="50">
        <f t="shared" si="155"/>
        <v>44237</v>
      </c>
      <c r="BO73" s="50">
        <f t="shared" si="155"/>
        <v>44238</v>
      </c>
      <c r="BP73" s="50">
        <f t="shared" si="155"/>
        <v>44239</v>
      </c>
      <c r="BQ73" s="50">
        <f t="shared" si="155"/>
        <v>44240</v>
      </c>
      <c r="BR73" s="50">
        <f t="shared" si="155"/>
        <v>44241</v>
      </c>
      <c r="BS73" s="50">
        <f t="shared" si="155"/>
        <v>44242</v>
      </c>
      <c r="BT73" s="50">
        <f t="shared" si="155"/>
        <v>44243</v>
      </c>
      <c r="BU73" s="50">
        <f t="shared" si="155"/>
        <v>44244</v>
      </c>
      <c r="BV73" s="50">
        <f t="shared" si="155"/>
        <v>44245</v>
      </c>
      <c r="BW73" s="50">
        <f t="shared" si="155"/>
        <v>44246</v>
      </c>
      <c r="BX73" s="50">
        <f t="shared" si="155"/>
        <v>44247</v>
      </c>
      <c r="BY73" s="50">
        <f t="shared" si="155"/>
        <v>44248</v>
      </c>
      <c r="BZ73" s="50">
        <f t="shared" si="155"/>
        <v>44249</v>
      </c>
      <c r="CA73" s="50">
        <f t="shared" si="155"/>
        <v>44250</v>
      </c>
      <c r="CB73" s="50">
        <f t="shared" si="155"/>
        <v>44251</v>
      </c>
      <c r="CC73" s="50">
        <f t="shared" si="155"/>
        <v>44252</v>
      </c>
      <c r="CD73" s="50">
        <f t="shared" si="155"/>
        <v>44253</v>
      </c>
      <c r="CE73" s="50">
        <f t="shared" si="155"/>
        <v>44254</v>
      </c>
      <c r="CF73" s="50">
        <f t="shared" si="155"/>
        <v>44255</v>
      </c>
      <c r="CG73" s="50">
        <f t="shared" si="155"/>
        <v>44256</v>
      </c>
      <c r="CH73" s="50">
        <f t="shared" si="155"/>
        <v>44257</v>
      </c>
      <c r="CI73" s="50">
        <f t="shared" si="155"/>
        <v>44258</v>
      </c>
      <c r="CJ73" s="50">
        <f t="shared" si="155"/>
        <v>44259</v>
      </c>
      <c r="CK73" s="50">
        <f t="shared" si="155"/>
        <v>44260</v>
      </c>
      <c r="CL73" s="50">
        <f t="shared" si="155"/>
        <v>44261</v>
      </c>
      <c r="CM73" s="50">
        <f t="shared" si="155"/>
        <v>44262</v>
      </c>
      <c r="CN73" s="50">
        <f t="shared" ref="CN73:EY73" si="156">IF($D$73=0,"-",CM73+1)</f>
        <v>44263</v>
      </c>
      <c r="CO73" s="50">
        <f t="shared" si="156"/>
        <v>44264</v>
      </c>
      <c r="CP73" s="50">
        <f t="shared" si="156"/>
        <v>44265</v>
      </c>
      <c r="CQ73" s="50">
        <f t="shared" si="156"/>
        <v>44266</v>
      </c>
      <c r="CR73" s="50">
        <f t="shared" si="156"/>
        <v>44267</v>
      </c>
      <c r="CS73" s="50">
        <f t="shared" si="156"/>
        <v>44268</v>
      </c>
      <c r="CT73" s="50">
        <f t="shared" si="156"/>
        <v>44269</v>
      </c>
      <c r="CU73" s="50">
        <f t="shared" si="156"/>
        <v>44270</v>
      </c>
      <c r="CV73" s="50">
        <f t="shared" si="156"/>
        <v>44271</v>
      </c>
      <c r="CW73" s="50">
        <f t="shared" si="156"/>
        <v>44272</v>
      </c>
      <c r="CX73" s="50">
        <f t="shared" si="156"/>
        <v>44273</v>
      </c>
      <c r="CY73" s="50">
        <f t="shared" si="156"/>
        <v>44274</v>
      </c>
      <c r="CZ73" s="50">
        <f t="shared" si="156"/>
        <v>44275</v>
      </c>
      <c r="DA73" s="50">
        <f t="shared" si="156"/>
        <v>44276</v>
      </c>
      <c r="DB73" s="50">
        <f t="shared" si="156"/>
        <v>44277</v>
      </c>
      <c r="DC73" s="50">
        <f t="shared" si="156"/>
        <v>44278</v>
      </c>
      <c r="DD73" s="50">
        <f t="shared" si="156"/>
        <v>44279</v>
      </c>
      <c r="DE73" s="50">
        <f t="shared" si="156"/>
        <v>44280</v>
      </c>
      <c r="DF73" s="50">
        <f t="shared" si="156"/>
        <v>44281</v>
      </c>
      <c r="DG73" s="50">
        <f t="shared" si="156"/>
        <v>44282</v>
      </c>
      <c r="DH73" s="50">
        <f t="shared" si="156"/>
        <v>44283</v>
      </c>
      <c r="DI73" s="50">
        <f t="shared" si="156"/>
        <v>44284</v>
      </c>
      <c r="DJ73" s="50">
        <f t="shared" si="156"/>
        <v>44285</v>
      </c>
      <c r="DK73" s="50">
        <f t="shared" si="156"/>
        <v>44286</v>
      </c>
      <c r="DL73" s="50">
        <f t="shared" si="156"/>
        <v>44287</v>
      </c>
      <c r="DM73" s="50">
        <f t="shared" si="156"/>
        <v>44288</v>
      </c>
      <c r="DN73" s="50">
        <f t="shared" si="156"/>
        <v>44289</v>
      </c>
      <c r="DO73" s="50">
        <f t="shared" si="156"/>
        <v>44290</v>
      </c>
      <c r="DP73" s="50">
        <f t="shared" si="156"/>
        <v>44291</v>
      </c>
      <c r="DQ73" s="50">
        <f t="shared" si="156"/>
        <v>44292</v>
      </c>
      <c r="DR73" s="50">
        <f t="shared" si="156"/>
        <v>44293</v>
      </c>
      <c r="DS73" s="50">
        <f t="shared" si="156"/>
        <v>44294</v>
      </c>
      <c r="DT73" s="50">
        <f t="shared" si="156"/>
        <v>44295</v>
      </c>
      <c r="DU73" s="50">
        <f t="shared" si="156"/>
        <v>44296</v>
      </c>
      <c r="DV73" s="50">
        <f t="shared" si="156"/>
        <v>44297</v>
      </c>
      <c r="DW73" s="50">
        <f t="shared" si="156"/>
        <v>44298</v>
      </c>
      <c r="DX73" s="50">
        <f t="shared" si="156"/>
        <v>44299</v>
      </c>
      <c r="DY73" s="50">
        <f t="shared" si="156"/>
        <v>44300</v>
      </c>
      <c r="DZ73" s="50">
        <f t="shared" si="156"/>
        <v>44301</v>
      </c>
      <c r="EA73" s="50">
        <f t="shared" si="156"/>
        <v>44302</v>
      </c>
      <c r="EB73" s="50">
        <f t="shared" si="156"/>
        <v>44303</v>
      </c>
      <c r="EC73" s="50">
        <f t="shared" si="156"/>
        <v>44304</v>
      </c>
      <c r="ED73" s="50">
        <f t="shared" si="156"/>
        <v>44305</v>
      </c>
      <c r="EE73" s="50">
        <f t="shared" si="156"/>
        <v>44306</v>
      </c>
      <c r="EF73" s="50">
        <f t="shared" si="156"/>
        <v>44307</v>
      </c>
      <c r="EG73" s="50">
        <f t="shared" si="156"/>
        <v>44308</v>
      </c>
      <c r="EH73" s="50">
        <f t="shared" si="156"/>
        <v>44309</v>
      </c>
      <c r="EI73" s="50">
        <f t="shared" si="156"/>
        <v>44310</v>
      </c>
      <c r="EJ73" s="50">
        <f t="shared" si="156"/>
        <v>44311</v>
      </c>
      <c r="EK73" s="50">
        <f t="shared" si="156"/>
        <v>44312</v>
      </c>
      <c r="EL73" s="50">
        <f t="shared" si="156"/>
        <v>44313</v>
      </c>
      <c r="EM73" s="50">
        <f t="shared" si="156"/>
        <v>44314</v>
      </c>
      <c r="EN73" s="50">
        <f t="shared" si="156"/>
        <v>44315</v>
      </c>
      <c r="EO73" s="50">
        <f t="shared" si="156"/>
        <v>44316</v>
      </c>
      <c r="EP73" s="50">
        <f t="shared" si="156"/>
        <v>44317</v>
      </c>
      <c r="EQ73" s="50">
        <f t="shared" si="156"/>
        <v>44318</v>
      </c>
      <c r="ER73" s="50">
        <f t="shared" si="156"/>
        <v>44319</v>
      </c>
      <c r="ES73" s="50">
        <f t="shared" si="156"/>
        <v>44320</v>
      </c>
      <c r="ET73" s="50">
        <f t="shared" si="156"/>
        <v>44321</v>
      </c>
      <c r="EU73" s="50">
        <f t="shared" si="156"/>
        <v>44322</v>
      </c>
      <c r="EV73" s="50">
        <f t="shared" si="156"/>
        <v>44323</v>
      </c>
      <c r="EW73" s="50">
        <f t="shared" si="156"/>
        <v>44324</v>
      </c>
      <c r="EX73" s="50">
        <f t="shared" si="156"/>
        <v>44325</v>
      </c>
      <c r="EY73" s="50">
        <f t="shared" si="156"/>
        <v>44326</v>
      </c>
      <c r="EZ73" s="50">
        <f t="shared" ref="EZ73:HK73" si="157">IF($D$73=0,"-",EY73+1)</f>
        <v>44327</v>
      </c>
      <c r="FA73" s="50">
        <f t="shared" si="157"/>
        <v>44328</v>
      </c>
      <c r="FB73" s="50">
        <f t="shared" si="157"/>
        <v>44329</v>
      </c>
      <c r="FC73" s="50">
        <f t="shared" si="157"/>
        <v>44330</v>
      </c>
      <c r="FD73" s="50">
        <f t="shared" si="157"/>
        <v>44331</v>
      </c>
      <c r="FE73" s="50">
        <f t="shared" si="157"/>
        <v>44332</v>
      </c>
      <c r="FF73" s="50">
        <f t="shared" si="157"/>
        <v>44333</v>
      </c>
      <c r="FG73" s="50">
        <f t="shared" si="157"/>
        <v>44334</v>
      </c>
      <c r="FH73" s="50">
        <f t="shared" si="157"/>
        <v>44335</v>
      </c>
      <c r="FI73" s="50">
        <f t="shared" si="157"/>
        <v>44336</v>
      </c>
      <c r="FJ73" s="50">
        <f t="shared" si="157"/>
        <v>44337</v>
      </c>
      <c r="FK73" s="50">
        <f t="shared" si="157"/>
        <v>44338</v>
      </c>
      <c r="FL73" s="50">
        <f t="shared" si="157"/>
        <v>44339</v>
      </c>
      <c r="FM73" s="50">
        <f t="shared" si="157"/>
        <v>44340</v>
      </c>
      <c r="FN73" s="50">
        <f t="shared" si="157"/>
        <v>44341</v>
      </c>
      <c r="FO73" s="50">
        <f t="shared" si="157"/>
        <v>44342</v>
      </c>
      <c r="FP73" s="50">
        <f t="shared" si="157"/>
        <v>44343</v>
      </c>
      <c r="FQ73" s="50">
        <f t="shared" si="157"/>
        <v>44344</v>
      </c>
      <c r="FR73" s="50">
        <f t="shared" si="157"/>
        <v>44345</v>
      </c>
      <c r="FS73" s="50">
        <f t="shared" si="157"/>
        <v>44346</v>
      </c>
      <c r="FT73" s="50">
        <f t="shared" si="157"/>
        <v>44347</v>
      </c>
      <c r="FU73" s="50">
        <f t="shared" si="157"/>
        <v>44348</v>
      </c>
      <c r="FV73" s="50">
        <f t="shared" si="157"/>
        <v>44349</v>
      </c>
      <c r="FW73" s="50">
        <f t="shared" si="157"/>
        <v>44350</v>
      </c>
      <c r="FX73" s="50">
        <f t="shared" si="157"/>
        <v>44351</v>
      </c>
      <c r="FY73" s="50">
        <f t="shared" si="157"/>
        <v>44352</v>
      </c>
      <c r="FZ73" s="50">
        <f t="shared" si="157"/>
        <v>44353</v>
      </c>
      <c r="GA73" s="50">
        <f t="shared" si="157"/>
        <v>44354</v>
      </c>
      <c r="GB73" s="50">
        <f t="shared" si="157"/>
        <v>44355</v>
      </c>
      <c r="GC73" s="50">
        <f t="shared" si="157"/>
        <v>44356</v>
      </c>
      <c r="GD73" s="50">
        <f t="shared" si="157"/>
        <v>44357</v>
      </c>
      <c r="GE73" s="50">
        <f t="shared" si="157"/>
        <v>44358</v>
      </c>
      <c r="GF73" s="50">
        <f t="shared" si="157"/>
        <v>44359</v>
      </c>
      <c r="GG73" s="50">
        <f t="shared" si="157"/>
        <v>44360</v>
      </c>
      <c r="GH73" s="50">
        <f t="shared" si="157"/>
        <v>44361</v>
      </c>
      <c r="GI73" s="50">
        <f t="shared" si="157"/>
        <v>44362</v>
      </c>
      <c r="GJ73" s="50">
        <f t="shared" si="157"/>
        <v>44363</v>
      </c>
      <c r="GK73" s="50">
        <f t="shared" si="157"/>
        <v>44364</v>
      </c>
      <c r="GL73" s="50">
        <f t="shared" si="157"/>
        <v>44365</v>
      </c>
      <c r="GM73" s="50">
        <f t="shared" si="157"/>
        <v>44366</v>
      </c>
      <c r="GN73" s="50">
        <f t="shared" si="157"/>
        <v>44367</v>
      </c>
      <c r="GO73" s="50">
        <f t="shared" si="157"/>
        <v>44368</v>
      </c>
      <c r="GP73" s="50">
        <f t="shared" si="157"/>
        <v>44369</v>
      </c>
      <c r="GQ73" s="50">
        <f t="shared" si="157"/>
        <v>44370</v>
      </c>
      <c r="GR73" s="50">
        <f t="shared" si="157"/>
        <v>44371</v>
      </c>
      <c r="GS73" s="50">
        <f t="shared" si="157"/>
        <v>44372</v>
      </c>
      <c r="GT73" s="50">
        <f t="shared" si="157"/>
        <v>44373</v>
      </c>
      <c r="GU73" s="50">
        <f t="shared" si="157"/>
        <v>44374</v>
      </c>
      <c r="GV73" s="50">
        <f t="shared" si="157"/>
        <v>44375</v>
      </c>
      <c r="GW73" s="50">
        <f t="shared" si="157"/>
        <v>44376</v>
      </c>
      <c r="GX73" s="50">
        <f t="shared" si="157"/>
        <v>44377</v>
      </c>
      <c r="GY73" s="50">
        <f t="shared" si="157"/>
        <v>44378</v>
      </c>
      <c r="GZ73" s="50">
        <f t="shared" si="157"/>
        <v>44379</v>
      </c>
      <c r="HA73" s="50">
        <f t="shared" si="157"/>
        <v>44380</v>
      </c>
      <c r="HB73" s="50">
        <f t="shared" si="157"/>
        <v>44381</v>
      </c>
      <c r="HC73" s="50">
        <f t="shared" si="157"/>
        <v>44382</v>
      </c>
      <c r="HD73" s="50">
        <f t="shared" si="157"/>
        <v>44383</v>
      </c>
      <c r="HE73" s="50">
        <f t="shared" si="157"/>
        <v>44384</v>
      </c>
      <c r="HF73" s="50">
        <f t="shared" si="157"/>
        <v>44385</v>
      </c>
      <c r="HG73" s="50">
        <f t="shared" si="157"/>
        <v>44386</v>
      </c>
      <c r="HH73" s="50">
        <f t="shared" si="157"/>
        <v>44387</v>
      </c>
      <c r="HI73" s="50">
        <f t="shared" si="157"/>
        <v>44388</v>
      </c>
      <c r="HJ73" s="50">
        <f t="shared" si="157"/>
        <v>44389</v>
      </c>
      <c r="HK73" s="50">
        <f t="shared" si="157"/>
        <v>44390</v>
      </c>
      <c r="HL73" s="50">
        <f t="shared" ref="HL73:JW73" si="158">IF($D$73=0,"-",HK73+1)</f>
        <v>44391</v>
      </c>
      <c r="HM73" s="50">
        <f t="shared" si="158"/>
        <v>44392</v>
      </c>
      <c r="HN73" s="50">
        <f t="shared" si="158"/>
        <v>44393</v>
      </c>
      <c r="HO73" s="50">
        <f t="shared" si="158"/>
        <v>44394</v>
      </c>
      <c r="HP73" s="50">
        <f t="shared" si="158"/>
        <v>44395</v>
      </c>
      <c r="HQ73" s="50">
        <f t="shared" si="158"/>
        <v>44396</v>
      </c>
      <c r="HR73" s="50">
        <f t="shared" si="158"/>
        <v>44397</v>
      </c>
      <c r="HS73" s="50">
        <f t="shared" si="158"/>
        <v>44398</v>
      </c>
      <c r="HT73" s="50">
        <f t="shared" si="158"/>
        <v>44399</v>
      </c>
      <c r="HU73" s="50">
        <f t="shared" si="158"/>
        <v>44400</v>
      </c>
      <c r="HV73" s="50">
        <f t="shared" si="158"/>
        <v>44401</v>
      </c>
      <c r="HW73" s="50">
        <f t="shared" si="158"/>
        <v>44402</v>
      </c>
      <c r="HX73" s="50">
        <f t="shared" si="158"/>
        <v>44403</v>
      </c>
      <c r="HY73" s="50">
        <f t="shared" si="158"/>
        <v>44404</v>
      </c>
      <c r="HZ73" s="50">
        <f t="shared" si="158"/>
        <v>44405</v>
      </c>
      <c r="IA73" s="50">
        <f t="shared" si="158"/>
        <v>44406</v>
      </c>
      <c r="IB73" s="50">
        <f t="shared" si="158"/>
        <v>44407</v>
      </c>
      <c r="IC73" s="50">
        <f t="shared" si="158"/>
        <v>44408</v>
      </c>
      <c r="ID73" s="50">
        <f t="shared" si="158"/>
        <v>44409</v>
      </c>
      <c r="IE73" s="50">
        <f t="shared" si="158"/>
        <v>44410</v>
      </c>
      <c r="IF73" s="50">
        <f t="shared" si="158"/>
        <v>44411</v>
      </c>
      <c r="IG73" s="50">
        <f t="shared" si="158"/>
        <v>44412</v>
      </c>
      <c r="IH73" s="50">
        <f t="shared" si="158"/>
        <v>44413</v>
      </c>
      <c r="II73" s="50">
        <f t="shared" si="158"/>
        <v>44414</v>
      </c>
      <c r="IJ73" s="50">
        <f t="shared" si="158"/>
        <v>44415</v>
      </c>
      <c r="IK73" s="50">
        <f t="shared" si="158"/>
        <v>44416</v>
      </c>
      <c r="IL73" s="50">
        <f t="shared" si="158"/>
        <v>44417</v>
      </c>
      <c r="IM73" s="50">
        <f t="shared" si="158"/>
        <v>44418</v>
      </c>
      <c r="IN73" s="50">
        <f t="shared" si="158"/>
        <v>44419</v>
      </c>
      <c r="IO73" s="50">
        <f t="shared" si="158"/>
        <v>44420</v>
      </c>
      <c r="IP73" s="50">
        <f t="shared" si="158"/>
        <v>44421</v>
      </c>
      <c r="IQ73" s="50">
        <f t="shared" si="158"/>
        <v>44422</v>
      </c>
      <c r="IR73" s="50">
        <f t="shared" si="158"/>
        <v>44423</v>
      </c>
      <c r="IS73" s="50">
        <f t="shared" si="158"/>
        <v>44424</v>
      </c>
      <c r="IT73" s="50">
        <f t="shared" si="158"/>
        <v>44425</v>
      </c>
      <c r="IU73" s="50">
        <f t="shared" si="158"/>
        <v>44426</v>
      </c>
      <c r="IV73" s="50">
        <f t="shared" si="158"/>
        <v>44427</v>
      </c>
      <c r="IW73" s="50">
        <f t="shared" si="158"/>
        <v>44428</v>
      </c>
      <c r="IX73" s="50">
        <f t="shared" si="158"/>
        <v>44429</v>
      </c>
      <c r="IY73" s="50">
        <f t="shared" si="158"/>
        <v>44430</v>
      </c>
      <c r="IZ73" s="50">
        <f t="shared" si="158"/>
        <v>44431</v>
      </c>
      <c r="JA73" s="50">
        <f t="shared" si="158"/>
        <v>44432</v>
      </c>
      <c r="JB73" s="50">
        <f t="shared" si="158"/>
        <v>44433</v>
      </c>
      <c r="JC73" s="50">
        <f t="shared" si="158"/>
        <v>44434</v>
      </c>
      <c r="JD73" s="50">
        <f t="shared" si="158"/>
        <v>44435</v>
      </c>
      <c r="JE73" s="50">
        <f t="shared" si="158"/>
        <v>44436</v>
      </c>
      <c r="JF73" s="50">
        <f t="shared" si="158"/>
        <v>44437</v>
      </c>
      <c r="JG73" s="50">
        <f t="shared" si="158"/>
        <v>44438</v>
      </c>
      <c r="JH73" s="50">
        <f t="shared" si="158"/>
        <v>44439</v>
      </c>
      <c r="JI73" s="50">
        <f t="shared" si="158"/>
        <v>44440</v>
      </c>
      <c r="JJ73" s="50">
        <f t="shared" si="158"/>
        <v>44441</v>
      </c>
      <c r="JK73" s="50">
        <f t="shared" si="158"/>
        <v>44442</v>
      </c>
      <c r="JL73" s="50">
        <f t="shared" si="158"/>
        <v>44443</v>
      </c>
      <c r="JM73" s="50">
        <f t="shared" si="158"/>
        <v>44444</v>
      </c>
      <c r="JN73" s="50">
        <f t="shared" si="158"/>
        <v>44445</v>
      </c>
      <c r="JO73" s="50">
        <f t="shared" si="158"/>
        <v>44446</v>
      </c>
      <c r="JP73" s="50">
        <f t="shared" si="158"/>
        <v>44447</v>
      </c>
      <c r="JQ73" s="50">
        <f t="shared" si="158"/>
        <v>44448</v>
      </c>
      <c r="JR73" s="50">
        <f t="shared" si="158"/>
        <v>44449</v>
      </c>
      <c r="JS73" s="50">
        <f t="shared" si="158"/>
        <v>44450</v>
      </c>
      <c r="JT73" s="50">
        <f t="shared" si="158"/>
        <v>44451</v>
      </c>
      <c r="JU73" s="50">
        <f t="shared" si="158"/>
        <v>44452</v>
      </c>
      <c r="JV73" s="50">
        <f t="shared" si="158"/>
        <v>44453</v>
      </c>
      <c r="JW73" s="50">
        <f t="shared" si="158"/>
        <v>44454</v>
      </c>
      <c r="JX73" s="50">
        <f t="shared" ref="JX73:MI73" si="159">IF($D$73=0,"-",JW73+1)</f>
        <v>44455</v>
      </c>
      <c r="JY73" s="50">
        <f t="shared" si="159"/>
        <v>44456</v>
      </c>
      <c r="JZ73" s="50">
        <f t="shared" si="159"/>
        <v>44457</v>
      </c>
      <c r="KA73" s="50">
        <f t="shared" si="159"/>
        <v>44458</v>
      </c>
      <c r="KB73" s="50">
        <f t="shared" si="159"/>
        <v>44459</v>
      </c>
      <c r="KC73" s="50">
        <f t="shared" si="159"/>
        <v>44460</v>
      </c>
      <c r="KD73" s="50">
        <f t="shared" si="159"/>
        <v>44461</v>
      </c>
      <c r="KE73" s="50">
        <f t="shared" si="159"/>
        <v>44462</v>
      </c>
      <c r="KF73" s="50">
        <f t="shared" si="159"/>
        <v>44463</v>
      </c>
      <c r="KG73" s="50">
        <f t="shared" si="159"/>
        <v>44464</v>
      </c>
      <c r="KH73" s="50">
        <f t="shared" si="159"/>
        <v>44465</v>
      </c>
      <c r="KI73" s="50">
        <f t="shared" si="159"/>
        <v>44466</v>
      </c>
      <c r="KJ73" s="50">
        <f t="shared" si="159"/>
        <v>44467</v>
      </c>
      <c r="KK73" s="50">
        <f t="shared" si="159"/>
        <v>44468</v>
      </c>
      <c r="KL73" s="50">
        <f t="shared" si="159"/>
        <v>44469</v>
      </c>
      <c r="KM73" s="50">
        <f t="shared" si="159"/>
        <v>44470</v>
      </c>
      <c r="KN73" s="50">
        <f t="shared" si="159"/>
        <v>44471</v>
      </c>
      <c r="KO73" s="50">
        <f t="shared" si="159"/>
        <v>44472</v>
      </c>
      <c r="KP73" s="50">
        <f t="shared" si="159"/>
        <v>44473</v>
      </c>
      <c r="KQ73" s="50">
        <f t="shared" si="159"/>
        <v>44474</v>
      </c>
      <c r="KR73" s="50">
        <f t="shared" si="159"/>
        <v>44475</v>
      </c>
      <c r="KS73" s="50">
        <f t="shared" si="159"/>
        <v>44476</v>
      </c>
      <c r="KT73" s="50">
        <f t="shared" si="159"/>
        <v>44477</v>
      </c>
      <c r="KU73" s="50">
        <f t="shared" si="159"/>
        <v>44478</v>
      </c>
      <c r="KV73" s="50">
        <f t="shared" si="159"/>
        <v>44479</v>
      </c>
      <c r="KW73" s="50">
        <f t="shared" si="159"/>
        <v>44480</v>
      </c>
      <c r="KX73" s="50">
        <f t="shared" si="159"/>
        <v>44481</v>
      </c>
      <c r="KY73" s="50">
        <f t="shared" si="159"/>
        <v>44482</v>
      </c>
      <c r="KZ73" s="50">
        <f t="shared" si="159"/>
        <v>44483</v>
      </c>
      <c r="LA73" s="50">
        <f t="shared" si="159"/>
        <v>44484</v>
      </c>
      <c r="LB73" s="50">
        <f t="shared" si="159"/>
        <v>44485</v>
      </c>
      <c r="LC73" s="50">
        <f t="shared" si="159"/>
        <v>44486</v>
      </c>
      <c r="LD73" s="50">
        <f t="shared" si="159"/>
        <v>44487</v>
      </c>
      <c r="LE73" s="50">
        <f t="shared" si="159"/>
        <v>44488</v>
      </c>
      <c r="LF73" s="50">
        <f t="shared" si="159"/>
        <v>44489</v>
      </c>
      <c r="LG73" s="50">
        <f t="shared" si="159"/>
        <v>44490</v>
      </c>
      <c r="LH73" s="50">
        <f t="shared" si="159"/>
        <v>44491</v>
      </c>
      <c r="LI73" s="50">
        <f t="shared" si="159"/>
        <v>44492</v>
      </c>
      <c r="LJ73" s="50">
        <f t="shared" si="159"/>
        <v>44493</v>
      </c>
      <c r="LK73" s="50">
        <f t="shared" si="159"/>
        <v>44494</v>
      </c>
      <c r="LL73" s="50">
        <f t="shared" si="159"/>
        <v>44495</v>
      </c>
      <c r="LM73" s="50">
        <f t="shared" si="159"/>
        <v>44496</v>
      </c>
      <c r="LN73" s="50">
        <f t="shared" si="159"/>
        <v>44497</v>
      </c>
      <c r="LO73" s="50">
        <f t="shared" si="159"/>
        <v>44498</v>
      </c>
      <c r="LP73" s="50">
        <f t="shared" si="159"/>
        <v>44499</v>
      </c>
      <c r="LQ73" s="50">
        <f t="shared" si="159"/>
        <v>44500</v>
      </c>
      <c r="LR73" s="50">
        <f t="shared" si="159"/>
        <v>44501</v>
      </c>
      <c r="LS73" s="50">
        <f t="shared" si="159"/>
        <v>44502</v>
      </c>
      <c r="LT73" s="50">
        <f t="shared" si="159"/>
        <v>44503</v>
      </c>
      <c r="LU73" s="50">
        <f t="shared" si="159"/>
        <v>44504</v>
      </c>
      <c r="LV73" s="50">
        <f t="shared" si="159"/>
        <v>44505</v>
      </c>
      <c r="LW73" s="50">
        <f t="shared" si="159"/>
        <v>44506</v>
      </c>
      <c r="LX73" s="50">
        <f t="shared" si="159"/>
        <v>44507</v>
      </c>
      <c r="LY73" s="50">
        <f t="shared" si="159"/>
        <v>44508</v>
      </c>
      <c r="LZ73" s="50">
        <f t="shared" si="159"/>
        <v>44509</v>
      </c>
      <c r="MA73" s="50">
        <f t="shared" si="159"/>
        <v>44510</v>
      </c>
      <c r="MB73" s="50">
        <f t="shared" si="159"/>
        <v>44511</v>
      </c>
      <c r="MC73" s="50">
        <f t="shared" si="159"/>
        <v>44512</v>
      </c>
      <c r="MD73" s="50">
        <f t="shared" si="159"/>
        <v>44513</v>
      </c>
      <c r="ME73" s="50">
        <f t="shared" si="159"/>
        <v>44514</v>
      </c>
      <c r="MF73" s="50">
        <f t="shared" si="159"/>
        <v>44515</v>
      </c>
      <c r="MG73" s="50">
        <f t="shared" si="159"/>
        <v>44516</v>
      </c>
      <c r="MH73" s="50">
        <f t="shared" si="159"/>
        <v>44517</v>
      </c>
      <c r="MI73" s="50">
        <f t="shared" si="159"/>
        <v>44518</v>
      </c>
      <c r="MJ73" s="50">
        <f t="shared" ref="MJ73:OU73" si="160">IF($D$73=0,"-",MI73+1)</f>
        <v>44519</v>
      </c>
      <c r="MK73" s="50">
        <f t="shared" si="160"/>
        <v>44520</v>
      </c>
      <c r="ML73" s="50">
        <f t="shared" si="160"/>
        <v>44521</v>
      </c>
      <c r="MM73" s="50">
        <f t="shared" si="160"/>
        <v>44522</v>
      </c>
      <c r="MN73" s="50">
        <f t="shared" si="160"/>
        <v>44523</v>
      </c>
      <c r="MO73" s="50">
        <f t="shared" si="160"/>
        <v>44524</v>
      </c>
      <c r="MP73" s="50">
        <f t="shared" si="160"/>
        <v>44525</v>
      </c>
      <c r="MQ73" s="50">
        <f t="shared" si="160"/>
        <v>44526</v>
      </c>
      <c r="MR73" s="50">
        <f t="shared" si="160"/>
        <v>44527</v>
      </c>
      <c r="MS73" s="50">
        <f t="shared" si="160"/>
        <v>44528</v>
      </c>
      <c r="MT73" s="50">
        <f t="shared" si="160"/>
        <v>44529</v>
      </c>
      <c r="MU73" s="50">
        <f t="shared" si="160"/>
        <v>44530</v>
      </c>
      <c r="MV73" s="50">
        <f t="shared" si="160"/>
        <v>44531</v>
      </c>
      <c r="MW73" s="50">
        <f t="shared" si="160"/>
        <v>44532</v>
      </c>
      <c r="MX73" s="50">
        <f t="shared" si="160"/>
        <v>44533</v>
      </c>
      <c r="MY73" s="50">
        <f t="shared" si="160"/>
        <v>44534</v>
      </c>
      <c r="MZ73" s="50">
        <f t="shared" si="160"/>
        <v>44535</v>
      </c>
      <c r="NA73" s="50">
        <f t="shared" si="160"/>
        <v>44536</v>
      </c>
      <c r="NB73" s="50">
        <f t="shared" si="160"/>
        <v>44537</v>
      </c>
      <c r="NC73" s="50">
        <f t="shared" si="160"/>
        <v>44538</v>
      </c>
      <c r="ND73" s="50">
        <f t="shared" si="160"/>
        <v>44539</v>
      </c>
      <c r="NE73" s="50">
        <f t="shared" si="160"/>
        <v>44540</v>
      </c>
      <c r="NF73" s="50">
        <f t="shared" si="160"/>
        <v>44541</v>
      </c>
      <c r="NG73" s="50">
        <f t="shared" si="160"/>
        <v>44542</v>
      </c>
      <c r="NH73" s="50">
        <f t="shared" si="160"/>
        <v>44543</v>
      </c>
      <c r="NI73" s="50">
        <f t="shared" si="160"/>
        <v>44544</v>
      </c>
      <c r="NJ73" s="50">
        <f t="shared" si="160"/>
        <v>44545</v>
      </c>
      <c r="NK73" s="50">
        <f t="shared" si="160"/>
        <v>44546</v>
      </c>
      <c r="NL73" s="50">
        <f t="shared" si="160"/>
        <v>44547</v>
      </c>
      <c r="NM73" s="50">
        <f t="shared" si="160"/>
        <v>44548</v>
      </c>
      <c r="NN73" s="50">
        <f t="shared" si="160"/>
        <v>44549</v>
      </c>
      <c r="NO73" s="50">
        <f t="shared" si="160"/>
        <v>44550</v>
      </c>
      <c r="NP73" s="50">
        <f t="shared" si="160"/>
        <v>44551</v>
      </c>
      <c r="NQ73" s="50">
        <f t="shared" si="160"/>
        <v>44552</v>
      </c>
      <c r="NR73" s="50">
        <f t="shared" si="160"/>
        <v>44553</v>
      </c>
      <c r="NS73" s="50">
        <f t="shared" si="160"/>
        <v>44554</v>
      </c>
      <c r="NT73" s="50">
        <f t="shared" si="160"/>
        <v>44555</v>
      </c>
      <c r="NU73" s="50">
        <f t="shared" si="160"/>
        <v>44556</v>
      </c>
      <c r="NV73" s="50">
        <f t="shared" si="160"/>
        <v>44557</v>
      </c>
      <c r="NW73" s="50">
        <f t="shared" si="160"/>
        <v>44558</v>
      </c>
      <c r="NX73" s="50">
        <f t="shared" si="160"/>
        <v>44559</v>
      </c>
      <c r="NY73" s="50">
        <f t="shared" si="160"/>
        <v>44560</v>
      </c>
      <c r="NZ73" s="50">
        <f t="shared" si="160"/>
        <v>44561</v>
      </c>
      <c r="OA73" s="50">
        <f t="shared" si="160"/>
        <v>44562</v>
      </c>
      <c r="OB73" s="50">
        <f t="shared" si="160"/>
        <v>44563</v>
      </c>
      <c r="OC73" s="50">
        <f t="shared" si="160"/>
        <v>44564</v>
      </c>
      <c r="OD73" s="50">
        <f t="shared" si="160"/>
        <v>44565</v>
      </c>
      <c r="OE73" s="50">
        <f t="shared" si="160"/>
        <v>44566</v>
      </c>
      <c r="OF73" s="50">
        <f t="shared" si="160"/>
        <v>44567</v>
      </c>
      <c r="OG73" s="50">
        <f t="shared" si="160"/>
        <v>44568</v>
      </c>
      <c r="OH73" s="50">
        <f t="shared" si="160"/>
        <v>44569</v>
      </c>
      <c r="OI73" s="50">
        <f t="shared" si="160"/>
        <v>44570</v>
      </c>
      <c r="OJ73" s="50">
        <f t="shared" si="160"/>
        <v>44571</v>
      </c>
      <c r="OK73" s="50">
        <f t="shared" si="160"/>
        <v>44572</v>
      </c>
      <c r="OL73" s="50">
        <f t="shared" si="160"/>
        <v>44573</v>
      </c>
      <c r="OM73" s="50">
        <f t="shared" si="160"/>
        <v>44574</v>
      </c>
      <c r="ON73" s="50">
        <f t="shared" si="160"/>
        <v>44575</v>
      </c>
      <c r="OO73" s="50">
        <f t="shared" si="160"/>
        <v>44576</v>
      </c>
      <c r="OP73" s="50">
        <f t="shared" si="160"/>
        <v>44577</v>
      </c>
      <c r="OQ73" s="50">
        <f t="shared" si="160"/>
        <v>44578</v>
      </c>
      <c r="OR73" s="50">
        <f t="shared" si="160"/>
        <v>44579</v>
      </c>
      <c r="OS73" s="50">
        <f t="shared" si="160"/>
        <v>44580</v>
      </c>
      <c r="OT73" s="50">
        <f t="shared" si="160"/>
        <v>44581</v>
      </c>
      <c r="OU73" s="50">
        <f t="shared" si="160"/>
        <v>44582</v>
      </c>
      <c r="OV73" s="50">
        <f>IF($D$73=0,"-",OU73+1)</f>
        <v>44583</v>
      </c>
      <c r="OW73" s="50">
        <f>IF($D$73=0,"-",OV73+1)</f>
        <v>44584</v>
      </c>
      <c r="OX73" s="50">
        <f>IF($D$73=0,"-",OW73+1)</f>
        <v>44585</v>
      </c>
      <c r="OY73" s="50">
        <f>IF($D$73=0,"-",OX73+1)</f>
        <v>44586</v>
      </c>
      <c r="OZ73" s="50">
        <f>IF($D$73=0,"-",OY73+1)</f>
        <v>44587</v>
      </c>
    </row>
    <row r="75" spans="1:416" ht="21" x14ac:dyDescent="0.25">
      <c r="A75" s="47" t="s">
        <v>51</v>
      </c>
      <c r="B75" s="47" t="s">
        <v>19</v>
      </c>
      <c r="C75" s="48" t="s">
        <v>29</v>
      </c>
    </row>
    <row r="76" spans="1:416" ht="10.5" x14ac:dyDescent="0.25">
      <c r="A76" s="58" t="str">
        <f>IF(BASE!C32="","",BASE!C32)</f>
        <v>OSCAR DÍAZ</v>
      </c>
      <c r="B76" s="58">
        <f>IF(BASE!D32="","",BASE!D32)</f>
        <v>23</v>
      </c>
      <c r="C76" s="59">
        <f>IF(BASE!E32=0,"0",BASE!E32)</f>
        <v>44219</v>
      </c>
      <c r="D76" s="49">
        <v>44197</v>
      </c>
      <c r="E76" s="50">
        <f t="shared" ref="E76:X76" si="161">IF($D$76=0,"-",F76-1)</f>
        <v>44176</v>
      </c>
      <c r="F76" s="50">
        <f t="shared" si="161"/>
        <v>44177</v>
      </c>
      <c r="G76" s="50">
        <f t="shared" si="161"/>
        <v>44178</v>
      </c>
      <c r="H76" s="50">
        <f t="shared" si="161"/>
        <v>44179</v>
      </c>
      <c r="I76" s="50">
        <f t="shared" si="161"/>
        <v>44180</v>
      </c>
      <c r="J76" s="50">
        <f t="shared" si="161"/>
        <v>44181</v>
      </c>
      <c r="K76" s="50">
        <f t="shared" si="161"/>
        <v>44182</v>
      </c>
      <c r="L76" s="50">
        <f t="shared" si="161"/>
        <v>44183</v>
      </c>
      <c r="M76" s="50">
        <f t="shared" si="161"/>
        <v>44184</v>
      </c>
      <c r="N76" s="50">
        <f t="shared" si="161"/>
        <v>44185</v>
      </c>
      <c r="O76" s="50">
        <f t="shared" si="161"/>
        <v>44186</v>
      </c>
      <c r="P76" s="50">
        <f t="shared" si="161"/>
        <v>44187</v>
      </c>
      <c r="Q76" s="50">
        <f t="shared" si="161"/>
        <v>44188</v>
      </c>
      <c r="R76" s="50">
        <f t="shared" si="161"/>
        <v>44189</v>
      </c>
      <c r="S76" s="50">
        <f t="shared" si="161"/>
        <v>44190</v>
      </c>
      <c r="T76" s="50">
        <f t="shared" si="161"/>
        <v>44191</v>
      </c>
      <c r="U76" s="50">
        <f t="shared" si="161"/>
        <v>44192</v>
      </c>
      <c r="V76" s="50">
        <f t="shared" si="161"/>
        <v>44193</v>
      </c>
      <c r="W76" s="50">
        <f t="shared" si="161"/>
        <v>44194</v>
      </c>
      <c r="X76" s="50">
        <f t="shared" si="161"/>
        <v>44195</v>
      </c>
      <c r="Y76" s="50">
        <f>IF($D$76=0,"-",Z76-1)</f>
        <v>44196</v>
      </c>
      <c r="Z76" s="50">
        <f>IF($D$76=0,"-",D76)</f>
        <v>44197</v>
      </c>
      <c r="AA76" s="50">
        <f>IF($D$76=0,"-",Z76+1)</f>
        <v>44198</v>
      </c>
      <c r="AB76" s="50">
        <f t="shared" ref="AB76:CM76" si="162">IF($D$76=0,"-",AA76+1)</f>
        <v>44199</v>
      </c>
      <c r="AC76" s="50">
        <f t="shared" si="162"/>
        <v>44200</v>
      </c>
      <c r="AD76" s="50">
        <f t="shared" si="162"/>
        <v>44201</v>
      </c>
      <c r="AE76" s="50">
        <f t="shared" si="162"/>
        <v>44202</v>
      </c>
      <c r="AF76" s="50">
        <f t="shared" si="162"/>
        <v>44203</v>
      </c>
      <c r="AG76" s="50">
        <f t="shared" si="162"/>
        <v>44204</v>
      </c>
      <c r="AH76" s="50">
        <f t="shared" si="162"/>
        <v>44205</v>
      </c>
      <c r="AI76" s="50">
        <f t="shared" si="162"/>
        <v>44206</v>
      </c>
      <c r="AJ76" s="50">
        <f t="shared" si="162"/>
        <v>44207</v>
      </c>
      <c r="AK76" s="50">
        <f t="shared" si="162"/>
        <v>44208</v>
      </c>
      <c r="AL76" s="50">
        <f t="shared" si="162"/>
        <v>44209</v>
      </c>
      <c r="AM76" s="50">
        <f t="shared" si="162"/>
        <v>44210</v>
      </c>
      <c r="AN76" s="50">
        <f t="shared" si="162"/>
        <v>44211</v>
      </c>
      <c r="AO76" s="50">
        <f t="shared" si="162"/>
        <v>44212</v>
      </c>
      <c r="AP76" s="50">
        <f t="shared" si="162"/>
        <v>44213</v>
      </c>
      <c r="AQ76" s="50">
        <f t="shared" si="162"/>
        <v>44214</v>
      </c>
      <c r="AR76" s="50">
        <f t="shared" si="162"/>
        <v>44215</v>
      </c>
      <c r="AS76" s="50">
        <f t="shared" si="162"/>
        <v>44216</v>
      </c>
      <c r="AT76" s="50">
        <f t="shared" si="162"/>
        <v>44217</v>
      </c>
      <c r="AU76" s="50">
        <f t="shared" si="162"/>
        <v>44218</v>
      </c>
      <c r="AV76" s="50">
        <f t="shared" si="162"/>
        <v>44219</v>
      </c>
      <c r="AW76" s="50">
        <f t="shared" si="162"/>
        <v>44220</v>
      </c>
      <c r="AX76" s="50">
        <f t="shared" si="162"/>
        <v>44221</v>
      </c>
      <c r="AY76" s="50">
        <f t="shared" si="162"/>
        <v>44222</v>
      </c>
      <c r="AZ76" s="50">
        <f t="shared" si="162"/>
        <v>44223</v>
      </c>
      <c r="BA76" s="50">
        <f t="shared" si="162"/>
        <v>44224</v>
      </c>
      <c r="BB76" s="50">
        <f t="shared" si="162"/>
        <v>44225</v>
      </c>
      <c r="BC76" s="50">
        <f t="shared" si="162"/>
        <v>44226</v>
      </c>
      <c r="BD76" s="50">
        <f t="shared" si="162"/>
        <v>44227</v>
      </c>
      <c r="BE76" s="50">
        <f t="shared" si="162"/>
        <v>44228</v>
      </c>
      <c r="BF76" s="50">
        <f t="shared" si="162"/>
        <v>44229</v>
      </c>
      <c r="BG76" s="50">
        <f t="shared" si="162"/>
        <v>44230</v>
      </c>
      <c r="BH76" s="50">
        <f t="shared" si="162"/>
        <v>44231</v>
      </c>
      <c r="BI76" s="50">
        <f t="shared" si="162"/>
        <v>44232</v>
      </c>
      <c r="BJ76" s="50">
        <f t="shared" si="162"/>
        <v>44233</v>
      </c>
      <c r="BK76" s="50">
        <f t="shared" si="162"/>
        <v>44234</v>
      </c>
      <c r="BL76" s="50">
        <f t="shared" si="162"/>
        <v>44235</v>
      </c>
      <c r="BM76" s="50">
        <f t="shared" si="162"/>
        <v>44236</v>
      </c>
      <c r="BN76" s="50">
        <f t="shared" si="162"/>
        <v>44237</v>
      </c>
      <c r="BO76" s="50">
        <f t="shared" si="162"/>
        <v>44238</v>
      </c>
      <c r="BP76" s="50">
        <f t="shared" si="162"/>
        <v>44239</v>
      </c>
      <c r="BQ76" s="50">
        <f t="shared" si="162"/>
        <v>44240</v>
      </c>
      <c r="BR76" s="50">
        <f t="shared" si="162"/>
        <v>44241</v>
      </c>
      <c r="BS76" s="50">
        <f t="shared" si="162"/>
        <v>44242</v>
      </c>
      <c r="BT76" s="50">
        <f t="shared" si="162"/>
        <v>44243</v>
      </c>
      <c r="BU76" s="50">
        <f t="shared" si="162"/>
        <v>44244</v>
      </c>
      <c r="BV76" s="50">
        <f t="shared" si="162"/>
        <v>44245</v>
      </c>
      <c r="BW76" s="50">
        <f t="shared" si="162"/>
        <v>44246</v>
      </c>
      <c r="BX76" s="50">
        <f t="shared" si="162"/>
        <v>44247</v>
      </c>
      <c r="BY76" s="50">
        <f t="shared" si="162"/>
        <v>44248</v>
      </c>
      <c r="BZ76" s="50">
        <f t="shared" si="162"/>
        <v>44249</v>
      </c>
      <c r="CA76" s="50">
        <f t="shared" si="162"/>
        <v>44250</v>
      </c>
      <c r="CB76" s="50">
        <f t="shared" si="162"/>
        <v>44251</v>
      </c>
      <c r="CC76" s="50">
        <f t="shared" si="162"/>
        <v>44252</v>
      </c>
      <c r="CD76" s="50">
        <f t="shared" si="162"/>
        <v>44253</v>
      </c>
      <c r="CE76" s="50">
        <f t="shared" si="162"/>
        <v>44254</v>
      </c>
      <c r="CF76" s="50">
        <f t="shared" si="162"/>
        <v>44255</v>
      </c>
      <c r="CG76" s="50">
        <f t="shared" si="162"/>
        <v>44256</v>
      </c>
      <c r="CH76" s="50">
        <f t="shared" si="162"/>
        <v>44257</v>
      </c>
      <c r="CI76" s="50">
        <f t="shared" si="162"/>
        <v>44258</v>
      </c>
      <c r="CJ76" s="50">
        <f t="shared" si="162"/>
        <v>44259</v>
      </c>
      <c r="CK76" s="50">
        <f t="shared" si="162"/>
        <v>44260</v>
      </c>
      <c r="CL76" s="50">
        <f t="shared" si="162"/>
        <v>44261</v>
      </c>
      <c r="CM76" s="50">
        <f t="shared" si="162"/>
        <v>44262</v>
      </c>
      <c r="CN76" s="50">
        <f t="shared" ref="CN76:EY76" si="163">IF($D$76=0,"-",CM76+1)</f>
        <v>44263</v>
      </c>
      <c r="CO76" s="50">
        <f t="shared" si="163"/>
        <v>44264</v>
      </c>
      <c r="CP76" s="50">
        <f t="shared" si="163"/>
        <v>44265</v>
      </c>
      <c r="CQ76" s="50">
        <f t="shared" si="163"/>
        <v>44266</v>
      </c>
      <c r="CR76" s="50">
        <f t="shared" si="163"/>
        <v>44267</v>
      </c>
      <c r="CS76" s="50">
        <f t="shared" si="163"/>
        <v>44268</v>
      </c>
      <c r="CT76" s="50">
        <f t="shared" si="163"/>
        <v>44269</v>
      </c>
      <c r="CU76" s="50">
        <f t="shared" si="163"/>
        <v>44270</v>
      </c>
      <c r="CV76" s="50">
        <f t="shared" si="163"/>
        <v>44271</v>
      </c>
      <c r="CW76" s="50">
        <f t="shared" si="163"/>
        <v>44272</v>
      </c>
      <c r="CX76" s="50">
        <f t="shared" si="163"/>
        <v>44273</v>
      </c>
      <c r="CY76" s="50">
        <f t="shared" si="163"/>
        <v>44274</v>
      </c>
      <c r="CZ76" s="50">
        <f t="shared" si="163"/>
        <v>44275</v>
      </c>
      <c r="DA76" s="50">
        <f t="shared" si="163"/>
        <v>44276</v>
      </c>
      <c r="DB76" s="50">
        <f t="shared" si="163"/>
        <v>44277</v>
      </c>
      <c r="DC76" s="50">
        <f t="shared" si="163"/>
        <v>44278</v>
      </c>
      <c r="DD76" s="50">
        <f t="shared" si="163"/>
        <v>44279</v>
      </c>
      <c r="DE76" s="50">
        <f t="shared" si="163"/>
        <v>44280</v>
      </c>
      <c r="DF76" s="50">
        <f t="shared" si="163"/>
        <v>44281</v>
      </c>
      <c r="DG76" s="50">
        <f t="shared" si="163"/>
        <v>44282</v>
      </c>
      <c r="DH76" s="50">
        <f t="shared" si="163"/>
        <v>44283</v>
      </c>
      <c r="DI76" s="50">
        <f t="shared" si="163"/>
        <v>44284</v>
      </c>
      <c r="DJ76" s="50">
        <f t="shared" si="163"/>
        <v>44285</v>
      </c>
      <c r="DK76" s="50">
        <f t="shared" si="163"/>
        <v>44286</v>
      </c>
      <c r="DL76" s="50">
        <f t="shared" si="163"/>
        <v>44287</v>
      </c>
      <c r="DM76" s="50">
        <f t="shared" si="163"/>
        <v>44288</v>
      </c>
      <c r="DN76" s="50">
        <f t="shared" si="163"/>
        <v>44289</v>
      </c>
      <c r="DO76" s="50">
        <f t="shared" si="163"/>
        <v>44290</v>
      </c>
      <c r="DP76" s="50">
        <f t="shared" si="163"/>
        <v>44291</v>
      </c>
      <c r="DQ76" s="50">
        <f t="shared" si="163"/>
        <v>44292</v>
      </c>
      <c r="DR76" s="50">
        <f t="shared" si="163"/>
        <v>44293</v>
      </c>
      <c r="DS76" s="50">
        <f t="shared" si="163"/>
        <v>44294</v>
      </c>
      <c r="DT76" s="50">
        <f t="shared" si="163"/>
        <v>44295</v>
      </c>
      <c r="DU76" s="50">
        <f t="shared" si="163"/>
        <v>44296</v>
      </c>
      <c r="DV76" s="50">
        <f t="shared" si="163"/>
        <v>44297</v>
      </c>
      <c r="DW76" s="50">
        <f t="shared" si="163"/>
        <v>44298</v>
      </c>
      <c r="DX76" s="50">
        <f t="shared" si="163"/>
        <v>44299</v>
      </c>
      <c r="DY76" s="50">
        <f t="shared" si="163"/>
        <v>44300</v>
      </c>
      <c r="DZ76" s="50">
        <f t="shared" si="163"/>
        <v>44301</v>
      </c>
      <c r="EA76" s="50">
        <f t="shared" si="163"/>
        <v>44302</v>
      </c>
      <c r="EB76" s="50">
        <f t="shared" si="163"/>
        <v>44303</v>
      </c>
      <c r="EC76" s="50">
        <f t="shared" si="163"/>
        <v>44304</v>
      </c>
      <c r="ED76" s="50">
        <f t="shared" si="163"/>
        <v>44305</v>
      </c>
      <c r="EE76" s="50">
        <f t="shared" si="163"/>
        <v>44306</v>
      </c>
      <c r="EF76" s="50">
        <f t="shared" si="163"/>
        <v>44307</v>
      </c>
      <c r="EG76" s="50">
        <f t="shared" si="163"/>
        <v>44308</v>
      </c>
      <c r="EH76" s="50">
        <f t="shared" si="163"/>
        <v>44309</v>
      </c>
      <c r="EI76" s="50">
        <f t="shared" si="163"/>
        <v>44310</v>
      </c>
      <c r="EJ76" s="50">
        <f t="shared" si="163"/>
        <v>44311</v>
      </c>
      <c r="EK76" s="50">
        <f t="shared" si="163"/>
        <v>44312</v>
      </c>
      <c r="EL76" s="50">
        <f t="shared" si="163"/>
        <v>44313</v>
      </c>
      <c r="EM76" s="50">
        <f t="shared" si="163"/>
        <v>44314</v>
      </c>
      <c r="EN76" s="50">
        <f t="shared" si="163"/>
        <v>44315</v>
      </c>
      <c r="EO76" s="50">
        <f t="shared" si="163"/>
        <v>44316</v>
      </c>
      <c r="EP76" s="50">
        <f t="shared" si="163"/>
        <v>44317</v>
      </c>
      <c r="EQ76" s="50">
        <f t="shared" si="163"/>
        <v>44318</v>
      </c>
      <c r="ER76" s="50">
        <f t="shared" si="163"/>
        <v>44319</v>
      </c>
      <c r="ES76" s="50">
        <f t="shared" si="163"/>
        <v>44320</v>
      </c>
      <c r="ET76" s="50">
        <f t="shared" si="163"/>
        <v>44321</v>
      </c>
      <c r="EU76" s="50">
        <f t="shared" si="163"/>
        <v>44322</v>
      </c>
      <c r="EV76" s="50">
        <f t="shared" si="163"/>
        <v>44323</v>
      </c>
      <c r="EW76" s="50">
        <f t="shared" si="163"/>
        <v>44324</v>
      </c>
      <c r="EX76" s="50">
        <f t="shared" si="163"/>
        <v>44325</v>
      </c>
      <c r="EY76" s="50">
        <f t="shared" si="163"/>
        <v>44326</v>
      </c>
      <c r="EZ76" s="50">
        <f t="shared" ref="EZ76:HK76" si="164">IF($D$76=0,"-",EY76+1)</f>
        <v>44327</v>
      </c>
      <c r="FA76" s="50">
        <f t="shared" si="164"/>
        <v>44328</v>
      </c>
      <c r="FB76" s="50">
        <f t="shared" si="164"/>
        <v>44329</v>
      </c>
      <c r="FC76" s="50">
        <f t="shared" si="164"/>
        <v>44330</v>
      </c>
      <c r="FD76" s="50">
        <f t="shared" si="164"/>
        <v>44331</v>
      </c>
      <c r="FE76" s="50">
        <f t="shared" si="164"/>
        <v>44332</v>
      </c>
      <c r="FF76" s="50">
        <f t="shared" si="164"/>
        <v>44333</v>
      </c>
      <c r="FG76" s="50">
        <f t="shared" si="164"/>
        <v>44334</v>
      </c>
      <c r="FH76" s="50">
        <f t="shared" si="164"/>
        <v>44335</v>
      </c>
      <c r="FI76" s="50">
        <f t="shared" si="164"/>
        <v>44336</v>
      </c>
      <c r="FJ76" s="50">
        <f t="shared" si="164"/>
        <v>44337</v>
      </c>
      <c r="FK76" s="50">
        <f t="shared" si="164"/>
        <v>44338</v>
      </c>
      <c r="FL76" s="50">
        <f t="shared" si="164"/>
        <v>44339</v>
      </c>
      <c r="FM76" s="50">
        <f t="shared" si="164"/>
        <v>44340</v>
      </c>
      <c r="FN76" s="50">
        <f t="shared" si="164"/>
        <v>44341</v>
      </c>
      <c r="FO76" s="50">
        <f t="shared" si="164"/>
        <v>44342</v>
      </c>
      <c r="FP76" s="50">
        <f t="shared" si="164"/>
        <v>44343</v>
      </c>
      <c r="FQ76" s="50">
        <f t="shared" si="164"/>
        <v>44344</v>
      </c>
      <c r="FR76" s="50">
        <f t="shared" si="164"/>
        <v>44345</v>
      </c>
      <c r="FS76" s="50">
        <f t="shared" si="164"/>
        <v>44346</v>
      </c>
      <c r="FT76" s="50">
        <f t="shared" si="164"/>
        <v>44347</v>
      </c>
      <c r="FU76" s="50">
        <f t="shared" si="164"/>
        <v>44348</v>
      </c>
      <c r="FV76" s="50">
        <f t="shared" si="164"/>
        <v>44349</v>
      </c>
      <c r="FW76" s="50">
        <f t="shared" si="164"/>
        <v>44350</v>
      </c>
      <c r="FX76" s="50">
        <f t="shared" si="164"/>
        <v>44351</v>
      </c>
      <c r="FY76" s="50">
        <f t="shared" si="164"/>
        <v>44352</v>
      </c>
      <c r="FZ76" s="50">
        <f t="shared" si="164"/>
        <v>44353</v>
      </c>
      <c r="GA76" s="50">
        <f t="shared" si="164"/>
        <v>44354</v>
      </c>
      <c r="GB76" s="50">
        <f t="shared" si="164"/>
        <v>44355</v>
      </c>
      <c r="GC76" s="50">
        <f t="shared" si="164"/>
        <v>44356</v>
      </c>
      <c r="GD76" s="50">
        <f t="shared" si="164"/>
        <v>44357</v>
      </c>
      <c r="GE76" s="50">
        <f t="shared" si="164"/>
        <v>44358</v>
      </c>
      <c r="GF76" s="50">
        <f t="shared" si="164"/>
        <v>44359</v>
      </c>
      <c r="GG76" s="50">
        <f t="shared" si="164"/>
        <v>44360</v>
      </c>
      <c r="GH76" s="50">
        <f t="shared" si="164"/>
        <v>44361</v>
      </c>
      <c r="GI76" s="50">
        <f t="shared" si="164"/>
        <v>44362</v>
      </c>
      <c r="GJ76" s="50">
        <f t="shared" si="164"/>
        <v>44363</v>
      </c>
      <c r="GK76" s="50">
        <f t="shared" si="164"/>
        <v>44364</v>
      </c>
      <c r="GL76" s="50">
        <f t="shared" si="164"/>
        <v>44365</v>
      </c>
      <c r="GM76" s="50">
        <f t="shared" si="164"/>
        <v>44366</v>
      </c>
      <c r="GN76" s="50">
        <f t="shared" si="164"/>
        <v>44367</v>
      </c>
      <c r="GO76" s="50">
        <f t="shared" si="164"/>
        <v>44368</v>
      </c>
      <c r="GP76" s="50">
        <f t="shared" si="164"/>
        <v>44369</v>
      </c>
      <c r="GQ76" s="50">
        <f t="shared" si="164"/>
        <v>44370</v>
      </c>
      <c r="GR76" s="50">
        <f t="shared" si="164"/>
        <v>44371</v>
      </c>
      <c r="GS76" s="50">
        <f t="shared" si="164"/>
        <v>44372</v>
      </c>
      <c r="GT76" s="50">
        <f t="shared" si="164"/>
        <v>44373</v>
      </c>
      <c r="GU76" s="50">
        <f t="shared" si="164"/>
        <v>44374</v>
      </c>
      <c r="GV76" s="50">
        <f t="shared" si="164"/>
        <v>44375</v>
      </c>
      <c r="GW76" s="50">
        <f t="shared" si="164"/>
        <v>44376</v>
      </c>
      <c r="GX76" s="50">
        <f t="shared" si="164"/>
        <v>44377</v>
      </c>
      <c r="GY76" s="50">
        <f t="shared" si="164"/>
        <v>44378</v>
      </c>
      <c r="GZ76" s="50">
        <f t="shared" si="164"/>
        <v>44379</v>
      </c>
      <c r="HA76" s="50">
        <f t="shared" si="164"/>
        <v>44380</v>
      </c>
      <c r="HB76" s="50">
        <f t="shared" si="164"/>
        <v>44381</v>
      </c>
      <c r="HC76" s="50">
        <f t="shared" si="164"/>
        <v>44382</v>
      </c>
      <c r="HD76" s="50">
        <f t="shared" si="164"/>
        <v>44383</v>
      </c>
      <c r="HE76" s="50">
        <f t="shared" si="164"/>
        <v>44384</v>
      </c>
      <c r="HF76" s="50">
        <f t="shared" si="164"/>
        <v>44385</v>
      </c>
      <c r="HG76" s="50">
        <f t="shared" si="164"/>
        <v>44386</v>
      </c>
      <c r="HH76" s="50">
        <f t="shared" si="164"/>
        <v>44387</v>
      </c>
      <c r="HI76" s="50">
        <f t="shared" si="164"/>
        <v>44388</v>
      </c>
      <c r="HJ76" s="50">
        <f t="shared" si="164"/>
        <v>44389</v>
      </c>
      <c r="HK76" s="50">
        <f t="shared" si="164"/>
        <v>44390</v>
      </c>
      <c r="HL76" s="50">
        <f t="shared" ref="HL76:JW76" si="165">IF($D$76=0,"-",HK76+1)</f>
        <v>44391</v>
      </c>
      <c r="HM76" s="50">
        <f t="shared" si="165"/>
        <v>44392</v>
      </c>
      <c r="HN76" s="50">
        <f t="shared" si="165"/>
        <v>44393</v>
      </c>
      <c r="HO76" s="50">
        <f t="shared" si="165"/>
        <v>44394</v>
      </c>
      <c r="HP76" s="50">
        <f t="shared" si="165"/>
        <v>44395</v>
      </c>
      <c r="HQ76" s="50">
        <f t="shared" si="165"/>
        <v>44396</v>
      </c>
      <c r="HR76" s="50">
        <f t="shared" si="165"/>
        <v>44397</v>
      </c>
      <c r="HS76" s="50">
        <f t="shared" si="165"/>
        <v>44398</v>
      </c>
      <c r="HT76" s="50">
        <f t="shared" si="165"/>
        <v>44399</v>
      </c>
      <c r="HU76" s="50">
        <f t="shared" si="165"/>
        <v>44400</v>
      </c>
      <c r="HV76" s="50">
        <f t="shared" si="165"/>
        <v>44401</v>
      </c>
      <c r="HW76" s="50">
        <f t="shared" si="165"/>
        <v>44402</v>
      </c>
      <c r="HX76" s="50">
        <f t="shared" si="165"/>
        <v>44403</v>
      </c>
      <c r="HY76" s="50">
        <f t="shared" si="165"/>
        <v>44404</v>
      </c>
      <c r="HZ76" s="50">
        <f t="shared" si="165"/>
        <v>44405</v>
      </c>
      <c r="IA76" s="50">
        <f t="shared" si="165"/>
        <v>44406</v>
      </c>
      <c r="IB76" s="50">
        <f t="shared" si="165"/>
        <v>44407</v>
      </c>
      <c r="IC76" s="50">
        <f t="shared" si="165"/>
        <v>44408</v>
      </c>
      <c r="ID76" s="50">
        <f t="shared" si="165"/>
        <v>44409</v>
      </c>
      <c r="IE76" s="50">
        <f t="shared" si="165"/>
        <v>44410</v>
      </c>
      <c r="IF76" s="50">
        <f t="shared" si="165"/>
        <v>44411</v>
      </c>
      <c r="IG76" s="50">
        <f t="shared" si="165"/>
        <v>44412</v>
      </c>
      <c r="IH76" s="50">
        <f t="shared" si="165"/>
        <v>44413</v>
      </c>
      <c r="II76" s="50">
        <f t="shared" si="165"/>
        <v>44414</v>
      </c>
      <c r="IJ76" s="50">
        <f t="shared" si="165"/>
        <v>44415</v>
      </c>
      <c r="IK76" s="50">
        <f t="shared" si="165"/>
        <v>44416</v>
      </c>
      <c r="IL76" s="50">
        <f t="shared" si="165"/>
        <v>44417</v>
      </c>
      <c r="IM76" s="50">
        <f t="shared" si="165"/>
        <v>44418</v>
      </c>
      <c r="IN76" s="50">
        <f t="shared" si="165"/>
        <v>44419</v>
      </c>
      <c r="IO76" s="50">
        <f t="shared" si="165"/>
        <v>44420</v>
      </c>
      <c r="IP76" s="50">
        <f t="shared" si="165"/>
        <v>44421</v>
      </c>
      <c r="IQ76" s="50">
        <f t="shared" si="165"/>
        <v>44422</v>
      </c>
      <c r="IR76" s="50">
        <f t="shared" si="165"/>
        <v>44423</v>
      </c>
      <c r="IS76" s="50">
        <f t="shared" si="165"/>
        <v>44424</v>
      </c>
      <c r="IT76" s="50">
        <f t="shared" si="165"/>
        <v>44425</v>
      </c>
      <c r="IU76" s="50">
        <f t="shared" si="165"/>
        <v>44426</v>
      </c>
      <c r="IV76" s="50">
        <f t="shared" si="165"/>
        <v>44427</v>
      </c>
      <c r="IW76" s="50">
        <f t="shared" si="165"/>
        <v>44428</v>
      </c>
      <c r="IX76" s="50">
        <f t="shared" si="165"/>
        <v>44429</v>
      </c>
      <c r="IY76" s="50">
        <f t="shared" si="165"/>
        <v>44430</v>
      </c>
      <c r="IZ76" s="50">
        <f t="shared" si="165"/>
        <v>44431</v>
      </c>
      <c r="JA76" s="50">
        <f t="shared" si="165"/>
        <v>44432</v>
      </c>
      <c r="JB76" s="50">
        <f t="shared" si="165"/>
        <v>44433</v>
      </c>
      <c r="JC76" s="50">
        <f t="shared" si="165"/>
        <v>44434</v>
      </c>
      <c r="JD76" s="50">
        <f t="shared" si="165"/>
        <v>44435</v>
      </c>
      <c r="JE76" s="50">
        <f t="shared" si="165"/>
        <v>44436</v>
      </c>
      <c r="JF76" s="50">
        <f t="shared" si="165"/>
        <v>44437</v>
      </c>
      <c r="JG76" s="50">
        <f t="shared" si="165"/>
        <v>44438</v>
      </c>
      <c r="JH76" s="50">
        <f t="shared" si="165"/>
        <v>44439</v>
      </c>
      <c r="JI76" s="50">
        <f t="shared" si="165"/>
        <v>44440</v>
      </c>
      <c r="JJ76" s="50">
        <f t="shared" si="165"/>
        <v>44441</v>
      </c>
      <c r="JK76" s="50">
        <f t="shared" si="165"/>
        <v>44442</v>
      </c>
      <c r="JL76" s="50">
        <f t="shared" si="165"/>
        <v>44443</v>
      </c>
      <c r="JM76" s="50">
        <f t="shared" si="165"/>
        <v>44444</v>
      </c>
      <c r="JN76" s="50">
        <f t="shared" si="165"/>
        <v>44445</v>
      </c>
      <c r="JO76" s="50">
        <f t="shared" si="165"/>
        <v>44446</v>
      </c>
      <c r="JP76" s="50">
        <f t="shared" si="165"/>
        <v>44447</v>
      </c>
      <c r="JQ76" s="50">
        <f t="shared" si="165"/>
        <v>44448</v>
      </c>
      <c r="JR76" s="50">
        <f t="shared" si="165"/>
        <v>44449</v>
      </c>
      <c r="JS76" s="50">
        <f t="shared" si="165"/>
        <v>44450</v>
      </c>
      <c r="JT76" s="50">
        <f t="shared" si="165"/>
        <v>44451</v>
      </c>
      <c r="JU76" s="50">
        <f t="shared" si="165"/>
        <v>44452</v>
      </c>
      <c r="JV76" s="50">
        <f t="shared" si="165"/>
        <v>44453</v>
      </c>
      <c r="JW76" s="50">
        <f t="shared" si="165"/>
        <v>44454</v>
      </c>
      <c r="JX76" s="50">
        <f t="shared" ref="JX76:MI76" si="166">IF($D$76=0,"-",JW76+1)</f>
        <v>44455</v>
      </c>
      <c r="JY76" s="50">
        <f t="shared" si="166"/>
        <v>44456</v>
      </c>
      <c r="JZ76" s="50">
        <f t="shared" si="166"/>
        <v>44457</v>
      </c>
      <c r="KA76" s="50">
        <f t="shared" si="166"/>
        <v>44458</v>
      </c>
      <c r="KB76" s="50">
        <f t="shared" si="166"/>
        <v>44459</v>
      </c>
      <c r="KC76" s="50">
        <f t="shared" si="166"/>
        <v>44460</v>
      </c>
      <c r="KD76" s="50">
        <f t="shared" si="166"/>
        <v>44461</v>
      </c>
      <c r="KE76" s="50">
        <f t="shared" si="166"/>
        <v>44462</v>
      </c>
      <c r="KF76" s="50">
        <f t="shared" si="166"/>
        <v>44463</v>
      </c>
      <c r="KG76" s="50">
        <f t="shared" si="166"/>
        <v>44464</v>
      </c>
      <c r="KH76" s="50">
        <f t="shared" si="166"/>
        <v>44465</v>
      </c>
      <c r="KI76" s="50">
        <f t="shared" si="166"/>
        <v>44466</v>
      </c>
      <c r="KJ76" s="50">
        <f t="shared" si="166"/>
        <v>44467</v>
      </c>
      <c r="KK76" s="50">
        <f t="shared" si="166"/>
        <v>44468</v>
      </c>
      <c r="KL76" s="50">
        <f t="shared" si="166"/>
        <v>44469</v>
      </c>
      <c r="KM76" s="50">
        <f t="shared" si="166"/>
        <v>44470</v>
      </c>
      <c r="KN76" s="50">
        <f t="shared" si="166"/>
        <v>44471</v>
      </c>
      <c r="KO76" s="50">
        <f t="shared" si="166"/>
        <v>44472</v>
      </c>
      <c r="KP76" s="50">
        <f t="shared" si="166"/>
        <v>44473</v>
      </c>
      <c r="KQ76" s="50">
        <f t="shared" si="166"/>
        <v>44474</v>
      </c>
      <c r="KR76" s="50">
        <f t="shared" si="166"/>
        <v>44475</v>
      </c>
      <c r="KS76" s="50">
        <f t="shared" si="166"/>
        <v>44476</v>
      </c>
      <c r="KT76" s="50">
        <f t="shared" si="166"/>
        <v>44477</v>
      </c>
      <c r="KU76" s="50">
        <f t="shared" si="166"/>
        <v>44478</v>
      </c>
      <c r="KV76" s="50">
        <f t="shared" si="166"/>
        <v>44479</v>
      </c>
      <c r="KW76" s="50">
        <f t="shared" si="166"/>
        <v>44480</v>
      </c>
      <c r="KX76" s="50">
        <f t="shared" si="166"/>
        <v>44481</v>
      </c>
      <c r="KY76" s="50">
        <f t="shared" si="166"/>
        <v>44482</v>
      </c>
      <c r="KZ76" s="50">
        <f t="shared" si="166"/>
        <v>44483</v>
      </c>
      <c r="LA76" s="50">
        <f t="shared" si="166"/>
        <v>44484</v>
      </c>
      <c r="LB76" s="50">
        <f t="shared" si="166"/>
        <v>44485</v>
      </c>
      <c r="LC76" s="50">
        <f t="shared" si="166"/>
        <v>44486</v>
      </c>
      <c r="LD76" s="50">
        <f t="shared" si="166"/>
        <v>44487</v>
      </c>
      <c r="LE76" s="50">
        <f t="shared" si="166"/>
        <v>44488</v>
      </c>
      <c r="LF76" s="50">
        <f t="shared" si="166"/>
        <v>44489</v>
      </c>
      <c r="LG76" s="50">
        <f t="shared" si="166"/>
        <v>44490</v>
      </c>
      <c r="LH76" s="50">
        <f t="shared" si="166"/>
        <v>44491</v>
      </c>
      <c r="LI76" s="50">
        <f t="shared" si="166"/>
        <v>44492</v>
      </c>
      <c r="LJ76" s="50">
        <f t="shared" si="166"/>
        <v>44493</v>
      </c>
      <c r="LK76" s="50">
        <f t="shared" si="166"/>
        <v>44494</v>
      </c>
      <c r="LL76" s="50">
        <f t="shared" si="166"/>
        <v>44495</v>
      </c>
      <c r="LM76" s="50">
        <f t="shared" si="166"/>
        <v>44496</v>
      </c>
      <c r="LN76" s="50">
        <f t="shared" si="166"/>
        <v>44497</v>
      </c>
      <c r="LO76" s="50">
        <f t="shared" si="166"/>
        <v>44498</v>
      </c>
      <c r="LP76" s="50">
        <f t="shared" si="166"/>
        <v>44499</v>
      </c>
      <c r="LQ76" s="50">
        <f t="shared" si="166"/>
        <v>44500</v>
      </c>
      <c r="LR76" s="50">
        <f t="shared" si="166"/>
        <v>44501</v>
      </c>
      <c r="LS76" s="50">
        <f t="shared" si="166"/>
        <v>44502</v>
      </c>
      <c r="LT76" s="50">
        <f t="shared" si="166"/>
        <v>44503</v>
      </c>
      <c r="LU76" s="50">
        <f t="shared" si="166"/>
        <v>44504</v>
      </c>
      <c r="LV76" s="50">
        <f t="shared" si="166"/>
        <v>44505</v>
      </c>
      <c r="LW76" s="50">
        <f t="shared" si="166"/>
        <v>44506</v>
      </c>
      <c r="LX76" s="50">
        <f t="shared" si="166"/>
        <v>44507</v>
      </c>
      <c r="LY76" s="50">
        <f t="shared" si="166"/>
        <v>44508</v>
      </c>
      <c r="LZ76" s="50">
        <f t="shared" si="166"/>
        <v>44509</v>
      </c>
      <c r="MA76" s="50">
        <f t="shared" si="166"/>
        <v>44510</v>
      </c>
      <c r="MB76" s="50">
        <f t="shared" si="166"/>
        <v>44511</v>
      </c>
      <c r="MC76" s="50">
        <f t="shared" si="166"/>
        <v>44512</v>
      </c>
      <c r="MD76" s="50">
        <f t="shared" si="166"/>
        <v>44513</v>
      </c>
      <c r="ME76" s="50">
        <f t="shared" si="166"/>
        <v>44514</v>
      </c>
      <c r="MF76" s="50">
        <f t="shared" si="166"/>
        <v>44515</v>
      </c>
      <c r="MG76" s="50">
        <f t="shared" si="166"/>
        <v>44516</v>
      </c>
      <c r="MH76" s="50">
        <f t="shared" si="166"/>
        <v>44517</v>
      </c>
      <c r="MI76" s="50">
        <f t="shared" si="166"/>
        <v>44518</v>
      </c>
      <c r="MJ76" s="50">
        <f t="shared" ref="MJ76:OU76" si="167">IF($D$76=0,"-",MI76+1)</f>
        <v>44519</v>
      </c>
      <c r="MK76" s="50">
        <f t="shared" si="167"/>
        <v>44520</v>
      </c>
      <c r="ML76" s="50">
        <f t="shared" si="167"/>
        <v>44521</v>
      </c>
      <c r="MM76" s="50">
        <f t="shared" si="167"/>
        <v>44522</v>
      </c>
      <c r="MN76" s="50">
        <f t="shared" si="167"/>
        <v>44523</v>
      </c>
      <c r="MO76" s="50">
        <f t="shared" si="167"/>
        <v>44524</v>
      </c>
      <c r="MP76" s="50">
        <f t="shared" si="167"/>
        <v>44525</v>
      </c>
      <c r="MQ76" s="50">
        <f t="shared" si="167"/>
        <v>44526</v>
      </c>
      <c r="MR76" s="50">
        <f t="shared" si="167"/>
        <v>44527</v>
      </c>
      <c r="MS76" s="50">
        <f t="shared" si="167"/>
        <v>44528</v>
      </c>
      <c r="MT76" s="50">
        <f t="shared" si="167"/>
        <v>44529</v>
      </c>
      <c r="MU76" s="50">
        <f t="shared" si="167"/>
        <v>44530</v>
      </c>
      <c r="MV76" s="50">
        <f t="shared" si="167"/>
        <v>44531</v>
      </c>
      <c r="MW76" s="50">
        <f t="shared" si="167"/>
        <v>44532</v>
      </c>
      <c r="MX76" s="50">
        <f t="shared" si="167"/>
        <v>44533</v>
      </c>
      <c r="MY76" s="50">
        <f t="shared" si="167"/>
        <v>44534</v>
      </c>
      <c r="MZ76" s="50">
        <f t="shared" si="167"/>
        <v>44535</v>
      </c>
      <c r="NA76" s="50">
        <f t="shared" si="167"/>
        <v>44536</v>
      </c>
      <c r="NB76" s="50">
        <f t="shared" si="167"/>
        <v>44537</v>
      </c>
      <c r="NC76" s="50">
        <f t="shared" si="167"/>
        <v>44538</v>
      </c>
      <c r="ND76" s="50">
        <f t="shared" si="167"/>
        <v>44539</v>
      </c>
      <c r="NE76" s="50">
        <f t="shared" si="167"/>
        <v>44540</v>
      </c>
      <c r="NF76" s="50">
        <f t="shared" si="167"/>
        <v>44541</v>
      </c>
      <c r="NG76" s="50">
        <f t="shared" si="167"/>
        <v>44542</v>
      </c>
      <c r="NH76" s="50">
        <f t="shared" si="167"/>
        <v>44543</v>
      </c>
      <c r="NI76" s="50">
        <f t="shared" si="167"/>
        <v>44544</v>
      </c>
      <c r="NJ76" s="50">
        <f t="shared" si="167"/>
        <v>44545</v>
      </c>
      <c r="NK76" s="50">
        <f t="shared" si="167"/>
        <v>44546</v>
      </c>
      <c r="NL76" s="50">
        <f t="shared" si="167"/>
        <v>44547</v>
      </c>
      <c r="NM76" s="50">
        <f t="shared" si="167"/>
        <v>44548</v>
      </c>
      <c r="NN76" s="50">
        <f t="shared" si="167"/>
        <v>44549</v>
      </c>
      <c r="NO76" s="50">
        <f t="shared" si="167"/>
        <v>44550</v>
      </c>
      <c r="NP76" s="50">
        <f t="shared" si="167"/>
        <v>44551</v>
      </c>
      <c r="NQ76" s="50">
        <f t="shared" si="167"/>
        <v>44552</v>
      </c>
      <c r="NR76" s="50">
        <f t="shared" si="167"/>
        <v>44553</v>
      </c>
      <c r="NS76" s="50">
        <f t="shared" si="167"/>
        <v>44554</v>
      </c>
      <c r="NT76" s="50">
        <f t="shared" si="167"/>
        <v>44555</v>
      </c>
      <c r="NU76" s="50">
        <f t="shared" si="167"/>
        <v>44556</v>
      </c>
      <c r="NV76" s="50">
        <f t="shared" si="167"/>
        <v>44557</v>
      </c>
      <c r="NW76" s="50">
        <f t="shared" si="167"/>
        <v>44558</v>
      </c>
      <c r="NX76" s="50">
        <f t="shared" si="167"/>
        <v>44559</v>
      </c>
      <c r="NY76" s="50">
        <f t="shared" si="167"/>
        <v>44560</v>
      </c>
      <c r="NZ76" s="50">
        <f t="shared" si="167"/>
        <v>44561</v>
      </c>
      <c r="OA76" s="50">
        <f t="shared" si="167"/>
        <v>44562</v>
      </c>
      <c r="OB76" s="50">
        <f t="shared" si="167"/>
        <v>44563</v>
      </c>
      <c r="OC76" s="50">
        <f t="shared" si="167"/>
        <v>44564</v>
      </c>
      <c r="OD76" s="50">
        <f t="shared" si="167"/>
        <v>44565</v>
      </c>
      <c r="OE76" s="50">
        <f t="shared" si="167"/>
        <v>44566</v>
      </c>
      <c r="OF76" s="50">
        <f t="shared" si="167"/>
        <v>44567</v>
      </c>
      <c r="OG76" s="50">
        <f t="shared" si="167"/>
        <v>44568</v>
      </c>
      <c r="OH76" s="50">
        <f t="shared" si="167"/>
        <v>44569</v>
      </c>
      <c r="OI76" s="50">
        <f t="shared" si="167"/>
        <v>44570</v>
      </c>
      <c r="OJ76" s="50">
        <f t="shared" si="167"/>
        <v>44571</v>
      </c>
      <c r="OK76" s="50">
        <f t="shared" si="167"/>
        <v>44572</v>
      </c>
      <c r="OL76" s="50">
        <f t="shared" si="167"/>
        <v>44573</v>
      </c>
      <c r="OM76" s="50">
        <f t="shared" si="167"/>
        <v>44574</v>
      </c>
      <c r="ON76" s="50">
        <f t="shared" si="167"/>
        <v>44575</v>
      </c>
      <c r="OO76" s="50">
        <f t="shared" si="167"/>
        <v>44576</v>
      </c>
      <c r="OP76" s="50">
        <f t="shared" si="167"/>
        <v>44577</v>
      </c>
      <c r="OQ76" s="50">
        <f t="shared" si="167"/>
        <v>44578</v>
      </c>
      <c r="OR76" s="50">
        <f t="shared" si="167"/>
        <v>44579</v>
      </c>
      <c r="OS76" s="50">
        <f t="shared" si="167"/>
        <v>44580</v>
      </c>
      <c r="OT76" s="50">
        <f t="shared" si="167"/>
        <v>44581</v>
      </c>
      <c r="OU76" s="50">
        <f t="shared" si="167"/>
        <v>44582</v>
      </c>
      <c r="OV76" s="50">
        <f>IF($D$76=0,"-",OU76+1)</f>
        <v>44583</v>
      </c>
      <c r="OW76" s="50">
        <f>IF($D$76=0,"-",OV76+1)</f>
        <v>44584</v>
      </c>
      <c r="OX76" s="50">
        <f>IF($D$76=0,"-",OW76+1)</f>
        <v>44585</v>
      </c>
      <c r="OY76" s="50">
        <f>IF($D$76=0,"-",OX76+1)</f>
        <v>44586</v>
      </c>
      <c r="OZ76" s="50">
        <f>IF($D$76=0,"-",OY76+1)</f>
        <v>44587</v>
      </c>
    </row>
    <row r="78" spans="1:416" ht="21" x14ac:dyDescent="0.25">
      <c r="A78" s="47" t="s">
        <v>52</v>
      </c>
      <c r="B78" s="47" t="s">
        <v>19</v>
      </c>
      <c r="C78" s="48" t="s">
        <v>29</v>
      </c>
    </row>
    <row r="79" spans="1:416" ht="10.5" x14ac:dyDescent="0.25">
      <c r="A79" s="58" t="str">
        <f>IF(BASE!C33="","",BASE!C33)</f>
        <v>OSCAR DÍAZ</v>
      </c>
      <c r="B79" s="58">
        <f>IF(BASE!D33="","",BASE!D33)</f>
        <v>24</v>
      </c>
      <c r="C79" s="59">
        <f>IF(BASE!E33=0,"0",BASE!E33)</f>
        <v>44220</v>
      </c>
      <c r="D79" s="49">
        <v>44197</v>
      </c>
      <c r="E79" s="50">
        <f t="shared" ref="E79:X79" si="168">IF($D$79=0,"-",F79-1)</f>
        <v>44176</v>
      </c>
      <c r="F79" s="50">
        <f t="shared" si="168"/>
        <v>44177</v>
      </c>
      <c r="G79" s="50">
        <f t="shared" si="168"/>
        <v>44178</v>
      </c>
      <c r="H79" s="50">
        <f t="shared" si="168"/>
        <v>44179</v>
      </c>
      <c r="I79" s="50">
        <f t="shared" si="168"/>
        <v>44180</v>
      </c>
      <c r="J79" s="50">
        <f t="shared" si="168"/>
        <v>44181</v>
      </c>
      <c r="K79" s="50">
        <f t="shared" si="168"/>
        <v>44182</v>
      </c>
      <c r="L79" s="50">
        <f t="shared" si="168"/>
        <v>44183</v>
      </c>
      <c r="M79" s="50">
        <f t="shared" si="168"/>
        <v>44184</v>
      </c>
      <c r="N79" s="50">
        <f t="shared" si="168"/>
        <v>44185</v>
      </c>
      <c r="O79" s="50">
        <f t="shared" si="168"/>
        <v>44186</v>
      </c>
      <c r="P79" s="50">
        <f t="shared" si="168"/>
        <v>44187</v>
      </c>
      <c r="Q79" s="50">
        <f t="shared" si="168"/>
        <v>44188</v>
      </c>
      <c r="R79" s="50">
        <f t="shared" si="168"/>
        <v>44189</v>
      </c>
      <c r="S79" s="50">
        <f t="shared" si="168"/>
        <v>44190</v>
      </c>
      <c r="T79" s="50">
        <f t="shared" si="168"/>
        <v>44191</v>
      </c>
      <c r="U79" s="50">
        <f t="shared" si="168"/>
        <v>44192</v>
      </c>
      <c r="V79" s="50">
        <f t="shared" si="168"/>
        <v>44193</v>
      </c>
      <c r="W79" s="50">
        <f t="shared" si="168"/>
        <v>44194</v>
      </c>
      <c r="X79" s="50">
        <f t="shared" si="168"/>
        <v>44195</v>
      </c>
      <c r="Y79" s="50">
        <f>IF($D$79=0,"-",Z79-1)</f>
        <v>44196</v>
      </c>
      <c r="Z79" s="50">
        <f>IF($D$79=0,"-",D79)</f>
        <v>44197</v>
      </c>
      <c r="AA79" s="50">
        <f>IF($D$79=0,"-",Z79+1)</f>
        <v>44198</v>
      </c>
      <c r="AB79" s="50">
        <f t="shared" ref="AB79:CM79" si="169">IF($D$79=0,"-",AA79+1)</f>
        <v>44199</v>
      </c>
      <c r="AC79" s="50">
        <f t="shared" si="169"/>
        <v>44200</v>
      </c>
      <c r="AD79" s="50">
        <f t="shared" si="169"/>
        <v>44201</v>
      </c>
      <c r="AE79" s="50">
        <f t="shared" si="169"/>
        <v>44202</v>
      </c>
      <c r="AF79" s="50">
        <f t="shared" si="169"/>
        <v>44203</v>
      </c>
      <c r="AG79" s="50">
        <f t="shared" si="169"/>
        <v>44204</v>
      </c>
      <c r="AH79" s="50">
        <f t="shared" si="169"/>
        <v>44205</v>
      </c>
      <c r="AI79" s="50">
        <f t="shared" si="169"/>
        <v>44206</v>
      </c>
      <c r="AJ79" s="50">
        <f t="shared" si="169"/>
        <v>44207</v>
      </c>
      <c r="AK79" s="50">
        <f t="shared" si="169"/>
        <v>44208</v>
      </c>
      <c r="AL79" s="50">
        <f t="shared" si="169"/>
        <v>44209</v>
      </c>
      <c r="AM79" s="50">
        <f t="shared" si="169"/>
        <v>44210</v>
      </c>
      <c r="AN79" s="50">
        <f t="shared" si="169"/>
        <v>44211</v>
      </c>
      <c r="AO79" s="50">
        <f t="shared" si="169"/>
        <v>44212</v>
      </c>
      <c r="AP79" s="50">
        <f t="shared" si="169"/>
        <v>44213</v>
      </c>
      <c r="AQ79" s="50">
        <f t="shared" si="169"/>
        <v>44214</v>
      </c>
      <c r="AR79" s="50">
        <f t="shared" si="169"/>
        <v>44215</v>
      </c>
      <c r="AS79" s="50">
        <f t="shared" si="169"/>
        <v>44216</v>
      </c>
      <c r="AT79" s="50">
        <f t="shared" si="169"/>
        <v>44217</v>
      </c>
      <c r="AU79" s="50">
        <f t="shared" si="169"/>
        <v>44218</v>
      </c>
      <c r="AV79" s="50">
        <f t="shared" si="169"/>
        <v>44219</v>
      </c>
      <c r="AW79" s="50">
        <f t="shared" si="169"/>
        <v>44220</v>
      </c>
      <c r="AX79" s="50">
        <f t="shared" si="169"/>
        <v>44221</v>
      </c>
      <c r="AY79" s="50">
        <f t="shared" si="169"/>
        <v>44222</v>
      </c>
      <c r="AZ79" s="50">
        <f t="shared" si="169"/>
        <v>44223</v>
      </c>
      <c r="BA79" s="50">
        <f t="shared" si="169"/>
        <v>44224</v>
      </c>
      <c r="BB79" s="50">
        <f t="shared" si="169"/>
        <v>44225</v>
      </c>
      <c r="BC79" s="50">
        <f t="shared" si="169"/>
        <v>44226</v>
      </c>
      <c r="BD79" s="50">
        <f t="shared" si="169"/>
        <v>44227</v>
      </c>
      <c r="BE79" s="50">
        <f t="shared" si="169"/>
        <v>44228</v>
      </c>
      <c r="BF79" s="50">
        <f t="shared" si="169"/>
        <v>44229</v>
      </c>
      <c r="BG79" s="50">
        <f t="shared" si="169"/>
        <v>44230</v>
      </c>
      <c r="BH79" s="50">
        <f t="shared" si="169"/>
        <v>44231</v>
      </c>
      <c r="BI79" s="50">
        <f t="shared" si="169"/>
        <v>44232</v>
      </c>
      <c r="BJ79" s="50">
        <f t="shared" si="169"/>
        <v>44233</v>
      </c>
      <c r="BK79" s="50">
        <f t="shared" si="169"/>
        <v>44234</v>
      </c>
      <c r="BL79" s="50">
        <f t="shared" si="169"/>
        <v>44235</v>
      </c>
      <c r="BM79" s="50">
        <f t="shared" si="169"/>
        <v>44236</v>
      </c>
      <c r="BN79" s="50">
        <f t="shared" si="169"/>
        <v>44237</v>
      </c>
      <c r="BO79" s="50">
        <f t="shared" si="169"/>
        <v>44238</v>
      </c>
      <c r="BP79" s="50">
        <f t="shared" si="169"/>
        <v>44239</v>
      </c>
      <c r="BQ79" s="50">
        <f t="shared" si="169"/>
        <v>44240</v>
      </c>
      <c r="BR79" s="50">
        <f t="shared" si="169"/>
        <v>44241</v>
      </c>
      <c r="BS79" s="50">
        <f t="shared" si="169"/>
        <v>44242</v>
      </c>
      <c r="BT79" s="50">
        <f t="shared" si="169"/>
        <v>44243</v>
      </c>
      <c r="BU79" s="50">
        <f t="shared" si="169"/>
        <v>44244</v>
      </c>
      <c r="BV79" s="50">
        <f t="shared" si="169"/>
        <v>44245</v>
      </c>
      <c r="BW79" s="50">
        <f t="shared" si="169"/>
        <v>44246</v>
      </c>
      <c r="BX79" s="50">
        <f t="shared" si="169"/>
        <v>44247</v>
      </c>
      <c r="BY79" s="50">
        <f t="shared" si="169"/>
        <v>44248</v>
      </c>
      <c r="BZ79" s="50">
        <f t="shared" si="169"/>
        <v>44249</v>
      </c>
      <c r="CA79" s="50">
        <f t="shared" si="169"/>
        <v>44250</v>
      </c>
      <c r="CB79" s="50">
        <f t="shared" si="169"/>
        <v>44251</v>
      </c>
      <c r="CC79" s="50">
        <f t="shared" si="169"/>
        <v>44252</v>
      </c>
      <c r="CD79" s="50">
        <f t="shared" si="169"/>
        <v>44253</v>
      </c>
      <c r="CE79" s="50">
        <f t="shared" si="169"/>
        <v>44254</v>
      </c>
      <c r="CF79" s="50">
        <f t="shared" si="169"/>
        <v>44255</v>
      </c>
      <c r="CG79" s="50">
        <f t="shared" si="169"/>
        <v>44256</v>
      </c>
      <c r="CH79" s="50">
        <f t="shared" si="169"/>
        <v>44257</v>
      </c>
      <c r="CI79" s="50">
        <f t="shared" si="169"/>
        <v>44258</v>
      </c>
      <c r="CJ79" s="50">
        <f t="shared" si="169"/>
        <v>44259</v>
      </c>
      <c r="CK79" s="50">
        <f t="shared" si="169"/>
        <v>44260</v>
      </c>
      <c r="CL79" s="50">
        <f t="shared" si="169"/>
        <v>44261</v>
      </c>
      <c r="CM79" s="50">
        <f t="shared" si="169"/>
        <v>44262</v>
      </c>
      <c r="CN79" s="50">
        <f t="shared" ref="CN79:EY79" si="170">IF($D$79=0,"-",CM79+1)</f>
        <v>44263</v>
      </c>
      <c r="CO79" s="50">
        <f t="shared" si="170"/>
        <v>44264</v>
      </c>
      <c r="CP79" s="50">
        <f t="shared" si="170"/>
        <v>44265</v>
      </c>
      <c r="CQ79" s="50">
        <f t="shared" si="170"/>
        <v>44266</v>
      </c>
      <c r="CR79" s="50">
        <f t="shared" si="170"/>
        <v>44267</v>
      </c>
      <c r="CS79" s="50">
        <f t="shared" si="170"/>
        <v>44268</v>
      </c>
      <c r="CT79" s="50">
        <f t="shared" si="170"/>
        <v>44269</v>
      </c>
      <c r="CU79" s="50">
        <f t="shared" si="170"/>
        <v>44270</v>
      </c>
      <c r="CV79" s="50">
        <f t="shared" si="170"/>
        <v>44271</v>
      </c>
      <c r="CW79" s="50">
        <f t="shared" si="170"/>
        <v>44272</v>
      </c>
      <c r="CX79" s="50">
        <f t="shared" si="170"/>
        <v>44273</v>
      </c>
      <c r="CY79" s="50">
        <f t="shared" si="170"/>
        <v>44274</v>
      </c>
      <c r="CZ79" s="50">
        <f t="shared" si="170"/>
        <v>44275</v>
      </c>
      <c r="DA79" s="50">
        <f t="shared" si="170"/>
        <v>44276</v>
      </c>
      <c r="DB79" s="50">
        <f t="shared" si="170"/>
        <v>44277</v>
      </c>
      <c r="DC79" s="50">
        <f t="shared" si="170"/>
        <v>44278</v>
      </c>
      <c r="DD79" s="50">
        <f t="shared" si="170"/>
        <v>44279</v>
      </c>
      <c r="DE79" s="50">
        <f t="shared" si="170"/>
        <v>44280</v>
      </c>
      <c r="DF79" s="50">
        <f t="shared" si="170"/>
        <v>44281</v>
      </c>
      <c r="DG79" s="50">
        <f t="shared" si="170"/>
        <v>44282</v>
      </c>
      <c r="DH79" s="50">
        <f t="shared" si="170"/>
        <v>44283</v>
      </c>
      <c r="DI79" s="50">
        <f t="shared" si="170"/>
        <v>44284</v>
      </c>
      <c r="DJ79" s="50">
        <f t="shared" si="170"/>
        <v>44285</v>
      </c>
      <c r="DK79" s="50">
        <f t="shared" si="170"/>
        <v>44286</v>
      </c>
      <c r="DL79" s="50">
        <f t="shared" si="170"/>
        <v>44287</v>
      </c>
      <c r="DM79" s="50">
        <f t="shared" si="170"/>
        <v>44288</v>
      </c>
      <c r="DN79" s="50">
        <f t="shared" si="170"/>
        <v>44289</v>
      </c>
      <c r="DO79" s="50">
        <f t="shared" si="170"/>
        <v>44290</v>
      </c>
      <c r="DP79" s="50">
        <f t="shared" si="170"/>
        <v>44291</v>
      </c>
      <c r="DQ79" s="50">
        <f t="shared" si="170"/>
        <v>44292</v>
      </c>
      <c r="DR79" s="50">
        <f t="shared" si="170"/>
        <v>44293</v>
      </c>
      <c r="DS79" s="50">
        <f t="shared" si="170"/>
        <v>44294</v>
      </c>
      <c r="DT79" s="50">
        <f t="shared" si="170"/>
        <v>44295</v>
      </c>
      <c r="DU79" s="50">
        <f t="shared" si="170"/>
        <v>44296</v>
      </c>
      <c r="DV79" s="50">
        <f t="shared" si="170"/>
        <v>44297</v>
      </c>
      <c r="DW79" s="50">
        <f t="shared" si="170"/>
        <v>44298</v>
      </c>
      <c r="DX79" s="50">
        <f t="shared" si="170"/>
        <v>44299</v>
      </c>
      <c r="DY79" s="50">
        <f t="shared" si="170"/>
        <v>44300</v>
      </c>
      <c r="DZ79" s="50">
        <f t="shared" si="170"/>
        <v>44301</v>
      </c>
      <c r="EA79" s="50">
        <f t="shared" si="170"/>
        <v>44302</v>
      </c>
      <c r="EB79" s="50">
        <f t="shared" si="170"/>
        <v>44303</v>
      </c>
      <c r="EC79" s="50">
        <f t="shared" si="170"/>
        <v>44304</v>
      </c>
      <c r="ED79" s="50">
        <f t="shared" si="170"/>
        <v>44305</v>
      </c>
      <c r="EE79" s="50">
        <f t="shared" si="170"/>
        <v>44306</v>
      </c>
      <c r="EF79" s="50">
        <f t="shared" si="170"/>
        <v>44307</v>
      </c>
      <c r="EG79" s="50">
        <f t="shared" si="170"/>
        <v>44308</v>
      </c>
      <c r="EH79" s="50">
        <f t="shared" si="170"/>
        <v>44309</v>
      </c>
      <c r="EI79" s="50">
        <f t="shared" si="170"/>
        <v>44310</v>
      </c>
      <c r="EJ79" s="50">
        <f t="shared" si="170"/>
        <v>44311</v>
      </c>
      <c r="EK79" s="50">
        <f t="shared" si="170"/>
        <v>44312</v>
      </c>
      <c r="EL79" s="50">
        <f t="shared" si="170"/>
        <v>44313</v>
      </c>
      <c r="EM79" s="50">
        <f t="shared" si="170"/>
        <v>44314</v>
      </c>
      <c r="EN79" s="50">
        <f t="shared" si="170"/>
        <v>44315</v>
      </c>
      <c r="EO79" s="50">
        <f t="shared" si="170"/>
        <v>44316</v>
      </c>
      <c r="EP79" s="50">
        <f t="shared" si="170"/>
        <v>44317</v>
      </c>
      <c r="EQ79" s="50">
        <f t="shared" si="170"/>
        <v>44318</v>
      </c>
      <c r="ER79" s="50">
        <f t="shared" si="170"/>
        <v>44319</v>
      </c>
      <c r="ES79" s="50">
        <f t="shared" si="170"/>
        <v>44320</v>
      </c>
      <c r="ET79" s="50">
        <f t="shared" si="170"/>
        <v>44321</v>
      </c>
      <c r="EU79" s="50">
        <f t="shared" si="170"/>
        <v>44322</v>
      </c>
      <c r="EV79" s="50">
        <f t="shared" si="170"/>
        <v>44323</v>
      </c>
      <c r="EW79" s="50">
        <f t="shared" si="170"/>
        <v>44324</v>
      </c>
      <c r="EX79" s="50">
        <f t="shared" si="170"/>
        <v>44325</v>
      </c>
      <c r="EY79" s="50">
        <f t="shared" si="170"/>
        <v>44326</v>
      </c>
      <c r="EZ79" s="50">
        <f t="shared" ref="EZ79:HK79" si="171">IF($D$79=0,"-",EY79+1)</f>
        <v>44327</v>
      </c>
      <c r="FA79" s="50">
        <f t="shared" si="171"/>
        <v>44328</v>
      </c>
      <c r="FB79" s="50">
        <f t="shared" si="171"/>
        <v>44329</v>
      </c>
      <c r="FC79" s="50">
        <f t="shared" si="171"/>
        <v>44330</v>
      </c>
      <c r="FD79" s="50">
        <f t="shared" si="171"/>
        <v>44331</v>
      </c>
      <c r="FE79" s="50">
        <f t="shared" si="171"/>
        <v>44332</v>
      </c>
      <c r="FF79" s="50">
        <f t="shared" si="171"/>
        <v>44333</v>
      </c>
      <c r="FG79" s="50">
        <f t="shared" si="171"/>
        <v>44334</v>
      </c>
      <c r="FH79" s="50">
        <f t="shared" si="171"/>
        <v>44335</v>
      </c>
      <c r="FI79" s="50">
        <f t="shared" si="171"/>
        <v>44336</v>
      </c>
      <c r="FJ79" s="50">
        <f t="shared" si="171"/>
        <v>44337</v>
      </c>
      <c r="FK79" s="50">
        <f t="shared" si="171"/>
        <v>44338</v>
      </c>
      <c r="FL79" s="50">
        <f t="shared" si="171"/>
        <v>44339</v>
      </c>
      <c r="FM79" s="50">
        <f t="shared" si="171"/>
        <v>44340</v>
      </c>
      <c r="FN79" s="50">
        <f t="shared" si="171"/>
        <v>44341</v>
      </c>
      <c r="FO79" s="50">
        <f t="shared" si="171"/>
        <v>44342</v>
      </c>
      <c r="FP79" s="50">
        <f t="shared" si="171"/>
        <v>44343</v>
      </c>
      <c r="FQ79" s="50">
        <f t="shared" si="171"/>
        <v>44344</v>
      </c>
      <c r="FR79" s="50">
        <f t="shared" si="171"/>
        <v>44345</v>
      </c>
      <c r="FS79" s="50">
        <f t="shared" si="171"/>
        <v>44346</v>
      </c>
      <c r="FT79" s="50">
        <f t="shared" si="171"/>
        <v>44347</v>
      </c>
      <c r="FU79" s="50">
        <f t="shared" si="171"/>
        <v>44348</v>
      </c>
      <c r="FV79" s="50">
        <f t="shared" si="171"/>
        <v>44349</v>
      </c>
      <c r="FW79" s="50">
        <f t="shared" si="171"/>
        <v>44350</v>
      </c>
      <c r="FX79" s="50">
        <f t="shared" si="171"/>
        <v>44351</v>
      </c>
      <c r="FY79" s="50">
        <f t="shared" si="171"/>
        <v>44352</v>
      </c>
      <c r="FZ79" s="50">
        <f t="shared" si="171"/>
        <v>44353</v>
      </c>
      <c r="GA79" s="50">
        <f t="shared" si="171"/>
        <v>44354</v>
      </c>
      <c r="GB79" s="50">
        <f t="shared" si="171"/>
        <v>44355</v>
      </c>
      <c r="GC79" s="50">
        <f t="shared" si="171"/>
        <v>44356</v>
      </c>
      <c r="GD79" s="50">
        <f t="shared" si="171"/>
        <v>44357</v>
      </c>
      <c r="GE79" s="50">
        <f t="shared" si="171"/>
        <v>44358</v>
      </c>
      <c r="GF79" s="50">
        <f t="shared" si="171"/>
        <v>44359</v>
      </c>
      <c r="GG79" s="50">
        <f t="shared" si="171"/>
        <v>44360</v>
      </c>
      <c r="GH79" s="50">
        <f t="shared" si="171"/>
        <v>44361</v>
      </c>
      <c r="GI79" s="50">
        <f t="shared" si="171"/>
        <v>44362</v>
      </c>
      <c r="GJ79" s="50">
        <f t="shared" si="171"/>
        <v>44363</v>
      </c>
      <c r="GK79" s="50">
        <f t="shared" si="171"/>
        <v>44364</v>
      </c>
      <c r="GL79" s="50">
        <f t="shared" si="171"/>
        <v>44365</v>
      </c>
      <c r="GM79" s="50">
        <f t="shared" si="171"/>
        <v>44366</v>
      </c>
      <c r="GN79" s="50">
        <f t="shared" si="171"/>
        <v>44367</v>
      </c>
      <c r="GO79" s="50">
        <f t="shared" si="171"/>
        <v>44368</v>
      </c>
      <c r="GP79" s="50">
        <f t="shared" si="171"/>
        <v>44369</v>
      </c>
      <c r="GQ79" s="50">
        <f t="shared" si="171"/>
        <v>44370</v>
      </c>
      <c r="GR79" s="50">
        <f t="shared" si="171"/>
        <v>44371</v>
      </c>
      <c r="GS79" s="50">
        <f t="shared" si="171"/>
        <v>44372</v>
      </c>
      <c r="GT79" s="50">
        <f t="shared" si="171"/>
        <v>44373</v>
      </c>
      <c r="GU79" s="50">
        <f t="shared" si="171"/>
        <v>44374</v>
      </c>
      <c r="GV79" s="50">
        <f t="shared" si="171"/>
        <v>44375</v>
      </c>
      <c r="GW79" s="50">
        <f t="shared" si="171"/>
        <v>44376</v>
      </c>
      <c r="GX79" s="50">
        <f t="shared" si="171"/>
        <v>44377</v>
      </c>
      <c r="GY79" s="50">
        <f t="shared" si="171"/>
        <v>44378</v>
      </c>
      <c r="GZ79" s="50">
        <f t="shared" si="171"/>
        <v>44379</v>
      </c>
      <c r="HA79" s="50">
        <f t="shared" si="171"/>
        <v>44380</v>
      </c>
      <c r="HB79" s="50">
        <f t="shared" si="171"/>
        <v>44381</v>
      </c>
      <c r="HC79" s="50">
        <f t="shared" si="171"/>
        <v>44382</v>
      </c>
      <c r="HD79" s="50">
        <f t="shared" si="171"/>
        <v>44383</v>
      </c>
      <c r="HE79" s="50">
        <f t="shared" si="171"/>
        <v>44384</v>
      </c>
      <c r="HF79" s="50">
        <f t="shared" si="171"/>
        <v>44385</v>
      </c>
      <c r="HG79" s="50">
        <f t="shared" si="171"/>
        <v>44386</v>
      </c>
      <c r="HH79" s="50">
        <f t="shared" si="171"/>
        <v>44387</v>
      </c>
      <c r="HI79" s="50">
        <f t="shared" si="171"/>
        <v>44388</v>
      </c>
      <c r="HJ79" s="50">
        <f t="shared" si="171"/>
        <v>44389</v>
      </c>
      <c r="HK79" s="50">
        <f t="shared" si="171"/>
        <v>44390</v>
      </c>
      <c r="HL79" s="50">
        <f t="shared" ref="HL79:JW79" si="172">IF($D$79=0,"-",HK79+1)</f>
        <v>44391</v>
      </c>
      <c r="HM79" s="50">
        <f t="shared" si="172"/>
        <v>44392</v>
      </c>
      <c r="HN79" s="50">
        <f t="shared" si="172"/>
        <v>44393</v>
      </c>
      <c r="HO79" s="50">
        <f t="shared" si="172"/>
        <v>44394</v>
      </c>
      <c r="HP79" s="50">
        <f t="shared" si="172"/>
        <v>44395</v>
      </c>
      <c r="HQ79" s="50">
        <f t="shared" si="172"/>
        <v>44396</v>
      </c>
      <c r="HR79" s="50">
        <f t="shared" si="172"/>
        <v>44397</v>
      </c>
      <c r="HS79" s="50">
        <f t="shared" si="172"/>
        <v>44398</v>
      </c>
      <c r="HT79" s="50">
        <f t="shared" si="172"/>
        <v>44399</v>
      </c>
      <c r="HU79" s="50">
        <f t="shared" si="172"/>
        <v>44400</v>
      </c>
      <c r="HV79" s="50">
        <f t="shared" si="172"/>
        <v>44401</v>
      </c>
      <c r="HW79" s="50">
        <f t="shared" si="172"/>
        <v>44402</v>
      </c>
      <c r="HX79" s="50">
        <f t="shared" si="172"/>
        <v>44403</v>
      </c>
      <c r="HY79" s="50">
        <f t="shared" si="172"/>
        <v>44404</v>
      </c>
      <c r="HZ79" s="50">
        <f t="shared" si="172"/>
        <v>44405</v>
      </c>
      <c r="IA79" s="50">
        <f t="shared" si="172"/>
        <v>44406</v>
      </c>
      <c r="IB79" s="50">
        <f t="shared" si="172"/>
        <v>44407</v>
      </c>
      <c r="IC79" s="50">
        <f t="shared" si="172"/>
        <v>44408</v>
      </c>
      <c r="ID79" s="50">
        <f t="shared" si="172"/>
        <v>44409</v>
      </c>
      <c r="IE79" s="50">
        <f t="shared" si="172"/>
        <v>44410</v>
      </c>
      <c r="IF79" s="50">
        <f t="shared" si="172"/>
        <v>44411</v>
      </c>
      <c r="IG79" s="50">
        <f t="shared" si="172"/>
        <v>44412</v>
      </c>
      <c r="IH79" s="50">
        <f t="shared" si="172"/>
        <v>44413</v>
      </c>
      <c r="II79" s="50">
        <f t="shared" si="172"/>
        <v>44414</v>
      </c>
      <c r="IJ79" s="50">
        <f t="shared" si="172"/>
        <v>44415</v>
      </c>
      <c r="IK79" s="50">
        <f t="shared" si="172"/>
        <v>44416</v>
      </c>
      <c r="IL79" s="50">
        <f t="shared" si="172"/>
        <v>44417</v>
      </c>
      <c r="IM79" s="50">
        <f t="shared" si="172"/>
        <v>44418</v>
      </c>
      <c r="IN79" s="50">
        <f t="shared" si="172"/>
        <v>44419</v>
      </c>
      <c r="IO79" s="50">
        <f t="shared" si="172"/>
        <v>44420</v>
      </c>
      <c r="IP79" s="50">
        <f t="shared" si="172"/>
        <v>44421</v>
      </c>
      <c r="IQ79" s="50">
        <f t="shared" si="172"/>
        <v>44422</v>
      </c>
      <c r="IR79" s="50">
        <f t="shared" si="172"/>
        <v>44423</v>
      </c>
      <c r="IS79" s="50">
        <f t="shared" si="172"/>
        <v>44424</v>
      </c>
      <c r="IT79" s="50">
        <f t="shared" si="172"/>
        <v>44425</v>
      </c>
      <c r="IU79" s="50">
        <f t="shared" si="172"/>
        <v>44426</v>
      </c>
      <c r="IV79" s="50">
        <f t="shared" si="172"/>
        <v>44427</v>
      </c>
      <c r="IW79" s="50">
        <f t="shared" si="172"/>
        <v>44428</v>
      </c>
      <c r="IX79" s="50">
        <f t="shared" si="172"/>
        <v>44429</v>
      </c>
      <c r="IY79" s="50">
        <f t="shared" si="172"/>
        <v>44430</v>
      </c>
      <c r="IZ79" s="50">
        <f t="shared" si="172"/>
        <v>44431</v>
      </c>
      <c r="JA79" s="50">
        <f t="shared" si="172"/>
        <v>44432</v>
      </c>
      <c r="JB79" s="50">
        <f t="shared" si="172"/>
        <v>44433</v>
      </c>
      <c r="JC79" s="50">
        <f t="shared" si="172"/>
        <v>44434</v>
      </c>
      <c r="JD79" s="50">
        <f t="shared" si="172"/>
        <v>44435</v>
      </c>
      <c r="JE79" s="50">
        <f t="shared" si="172"/>
        <v>44436</v>
      </c>
      <c r="JF79" s="50">
        <f t="shared" si="172"/>
        <v>44437</v>
      </c>
      <c r="JG79" s="50">
        <f t="shared" si="172"/>
        <v>44438</v>
      </c>
      <c r="JH79" s="50">
        <f t="shared" si="172"/>
        <v>44439</v>
      </c>
      <c r="JI79" s="50">
        <f t="shared" si="172"/>
        <v>44440</v>
      </c>
      <c r="JJ79" s="50">
        <f t="shared" si="172"/>
        <v>44441</v>
      </c>
      <c r="JK79" s="50">
        <f t="shared" si="172"/>
        <v>44442</v>
      </c>
      <c r="JL79" s="50">
        <f t="shared" si="172"/>
        <v>44443</v>
      </c>
      <c r="JM79" s="50">
        <f t="shared" si="172"/>
        <v>44444</v>
      </c>
      <c r="JN79" s="50">
        <f t="shared" si="172"/>
        <v>44445</v>
      </c>
      <c r="JO79" s="50">
        <f t="shared" si="172"/>
        <v>44446</v>
      </c>
      <c r="JP79" s="50">
        <f t="shared" si="172"/>
        <v>44447</v>
      </c>
      <c r="JQ79" s="50">
        <f t="shared" si="172"/>
        <v>44448</v>
      </c>
      <c r="JR79" s="50">
        <f t="shared" si="172"/>
        <v>44449</v>
      </c>
      <c r="JS79" s="50">
        <f t="shared" si="172"/>
        <v>44450</v>
      </c>
      <c r="JT79" s="50">
        <f t="shared" si="172"/>
        <v>44451</v>
      </c>
      <c r="JU79" s="50">
        <f t="shared" si="172"/>
        <v>44452</v>
      </c>
      <c r="JV79" s="50">
        <f t="shared" si="172"/>
        <v>44453</v>
      </c>
      <c r="JW79" s="50">
        <f t="shared" si="172"/>
        <v>44454</v>
      </c>
      <c r="JX79" s="50">
        <f t="shared" ref="JX79:MI79" si="173">IF($D$79=0,"-",JW79+1)</f>
        <v>44455</v>
      </c>
      <c r="JY79" s="50">
        <f t="shared" si="173"/>
        <v>44456</v>
      </c>
      <c r="JZ79" s="50">
        <f t="shared" si="173"/>
        <v>44457</v>
      </c>
      <c r="KA79" s="50">
        <f t="shared" si="173"/>
        <v>44458</v>
      </c>
      <c r="KB79" s="50">
        <f t="shared" si="173"/>
        <v>44459</v>
      </c>
      <c r="KC79" s="50">
        <f t="shared" si="173"/>
        <v>44460</v>
      </c>
      <c r="KD79" s="50">
        <f t="shared" si="173"/>
        <v>44461</v>
      </c>
      <c r="KE79" s="50">
        <f t="shared" si="173"/>
        <v>44462</v>
      </c>
      <c r="KF79" s="50">
        <f t="shared" si="173"/>
        <v>44463</v>
      </c>
      <c r="KG79" s="50">
        <f t="shared" si="173"/>
        <v>44464</v>
      </c>
      <c r="KH79" s="50">
        <f t="shared" si="173"/>
        <v>44465</v>
      </c>
      <c r="KI79" s="50">
        <f t="shared" si="173"/>
        <v>44466</v>
      </c>
      <c r="KJ79" s="50">
        <f t="shared" si="173"/>
        <v>44467</v>
      </c>
      <c r="KK79" s="50">
        <f t="shared" si="173"/>
        <v>44468</v>
      </c>
      <c r="KL79" s="50">
        <f t="shared" si="173"/>
        <v>44469</v>
      </c>
      <c r="KM79" s="50">
        <f t="shared" si="173"/>
        <v>44470</v>
      </c>
      <c r="KN79" s="50">
        <f t="shared" si="173"/>
        <v>44471</v>
      </c>
      <c r="KO79" s="50">
        <f t="shared" si="173"/>
        <v>44472</v>
      </c>
      <c r="KP79" s="50">
        <f t="shared" si="173"/>
        <v>44473</v>
      </c>
      <c r="KQ79" s="50">
        <f t="shared" si="173"/>
        <v>44474</v>
      </c>
      <c r="KR79" s="50">
        <f t="shared" si="173"/>
        <v>44475</v>
      </c>
      <c r="KS79" s="50">
        <f t="shared" si="173"/>
        <v>44476</v>
      </c>
      <c r="KT79" s="50">
        <f t="shared" si="173"/>
        <v>44477</v>
      </c>
      <c r="KU79" s="50">
        <f t="shared" si="173"/>
        <v>44478</v>
      </c>
      <c r="KV79" s="50">
        <f t="shared" si="173"/>
        <v>44479</v>
      </c>
      <c r="KW79" s="50">
        <f t="shared" si="173"/>
        <v>44480</v>
      </c>
      <c r="KX79" s="50">
        <f t="shared" si="173"/>
        <v>44481</v>
      </c>
      <c r="KY79" s="50">
        <f t="shared" si="173"/>
        <v>44482</v>
      </c>
      <c r="KZ79" s="50">
        <f t="shared" si="173"/>
        <v>44483</v>
      </c>
      <c r="LA79" s="50">
        <f t="shared" si="173"/>
        <v>44484</v>
      </c>
      <c r="LB79" s="50">
        <f t="shared" si="173"/>
        <v>44485</v>
      </c>
      <c r="LC79" s="50">
        <f t="shared" si="173"/>
        <v>44486</v>
      </c>
      <c r="LD79" s="50">
        <f t="shared" si="173"/>
        <v>44487</v>
      </c>
      <c r="LE79" s="50">
        <f t="shared" si="173"/>
        <v>44488</v>
      </c>
      <c r="LF79" s="50">
        <f t="shared" si="173"/>
        <v>44489</v>
      </c>
      <c r="LG79" s="50">
        <f t="shared" si="173"/>
        <v>44490</v>
      </c>
      <c r="LH79" s="50">
        <f t="shared" si="173"/>
        <v>44491</v>
      </c>
      <c r="LI79" s="50">
        <f t="shared" si="173"/>
        <v>44492</v>
      </c>
      <c r="LJ79" s="50">
        <f t="shared" si="173"/>
        <v>44493</v>
      </c>
      <c r="LK79" s="50">
        <f t="shared" si="173"/>
        <v>44494</v>
      </c>
      <c r="LL79" s="50">
        <f t="shared" si="173"/>
        <v>44495</v>
      </c>
      <c r="LM79" s="50">
        <f t="shared" si="173"/>
        <v>44496</v>
      </c>
      <c r="LN79" s="50">
        <f t="shared" si="173"/>
        <v>44497</v>
      </c>
      <c r="LO79" s="50">
        <f t="shared" si="173"/>
        <v>44498</v>
      </c>
      <c r="LP79" s="50">
        <f t="shared" si="173"/>
        <v>44499</v>
      </c>
      <c r="LQ79" s="50">
        <f t="shared" si="173"/>
        <v>44500</v>
      </c>
      <c r="LR79" s="50">
        <f t="shared" si="173"/>
        <v>44501</v>
      </c>
      <c r="LS79" s="50">
        <f t="shared" si="173"/>
        <v>44502</v>
      </c>
      <c r="LT79" s="50">
        <f t="shared" si="173"/>
        <v>44503</v>
      </c>
      <c r="LU79" s="50">
        <f t="shared" si="173"/>
        <v>44504</v>
      </c>
      <c r="LV79" s="50">
        <f t="shared" si="173"/>
        <v>44505</v>
      </c>
      <c r="LW79" s="50">
        <f t="shared" si="173"/>
        <v>44506</v>
      </c>
      <c r="LX79" s="50">
        <f t="shared" si="173"/>
        <v>44507</v>
      </c>
      <c r="LY79" s="50">
        <f t="shared" si="173"/>
        <v>44508</v>
      </c>
      <c r="LZ79" s="50">
        <f t="shared" si="173"/>
        <v>44509</v>
      </c>
      <c r="MA79" s="50">
        <f t="shared" si="173"/>
        <v>44510</v>
      </c>
      <c r="MB79" s="50">
        <f t="shared" si="173"/>
        <v>44511</v>
      </c>
      <c r="MC79" s="50">
        <f t="shared" si="173"/>
        <v>44512</v>
      </c>
      <c r="MD79" s="50">
        <f t="shared" si="173"/>
        <v>44513</v>
      </c>
      <c r="ME79" s="50">
        <f t="shared" si="173"/>
        <v>44514</v>
      </c>
      <c r="MF79" s="50">
        <f t="shared" si="173"/>
        <v>44515</v>
      </c>
      <c r="MG79" s="50">
        <f t="shared" si="173"/>
        <v>44516</v>
      </c>
      <c r="MH79" s="50">
        <f t="shared" si="173"/>
        <v>44517</v>
      </c>
      <c r="MI79" s="50">
        <f t="shared" si="173"/>
        <v>44518</v>
      </c>
      <c r="MJ79" s="50">
        <f t="shared" ref="MJ79:OU79" si="174">IF($D$79=0,"-",MI79+1)</f>
        <v>44519</v>
      </c>
      <c r="MK79" s="50">
        <f t="shared" si="174"/>
        <v>44520</v>
      </c>
      <c r="ML79" s="50">
        <f t="shared" si="174"/>
        <v>44521</v>
      </c>
      <c r="MM79" s="50">
        <f t="shared" si="174"/>
        <v>44522</v>
      </c>
      <c r="MN79" s="50">
        <f t="shared" si="174"/>
        <v>44523</v>
      </c>
      <c r="MO79" s="50">
        <f t="shared" si="174"/>
        <v>44524</v>
      </c>
      <c r="MP79" s="50">
        <f t="shared" si="174"/>
        <v>44525</v>
      </c>
      <c r="MQ79" s="50">
        <f t="shared" si="174"/>
        <v>44526</v>
      </c>
      <c r="MR79" s="50">
        <f t="shared" si="174"/>
        <v>44527</v>
      </c>
      <c r="MS79" s="50">
        <f t="shared" si="174"/>
        <v>44528</v>
      </c>
      <c r="MT79" s="50">
        <f t="shared" si="174"/>
        <v>44529</v>
      </c>
      <c r="MU79" s="50">
        <f t="shared" si="174"/>
        <v>44530</v>
      </c>
      <c r="MV79" s="50">
        <f t="shared" si="174"/>
        <v>44531</v>
      </c>
      <c r="MW79" s="50">
        <f t="shared" si="174"/>
        <v>44532</v>
      </c>
      <c r="MX79" s="50">
        <f t="shared" si="174"/>
        <v>44533</v>
      </c>
      <c r="MY79" s="50">
        <f t="shared" si="174"/>
        <v>44534</v>
      </c>
      <c r="MZ79" s="50">
        <f t="shared" si="174"/>
        <v>44535</v>
      </c>
      <c r="NA79" s="50">
        <f t="shared" si="174"/>
        <v>44536</v>
      </c>
      <c r="NB79" s="50">
        <f t="shared" si="174"/>
        <v>44537</v>
      </c>
      <c r="NC79" s="50">
        <f t="shared" si="174"/>
        <v>44538</v>
      </c>
      <c r="ND79" s="50">
        <f t="shared" si="174"/>
        <v>44539</v>
      </c>
      <c r="NE79" s="50">
        <f t="shared" si="174"/>
        <v>44540</v>
      </c>
      <c r="NF79" s="50">
        <f t="shared" si="174"/>
        <v>44541</v>
      </c>
      <c r="NG79" s="50">
        <f t="shared" si="174"/>
        <v>44542</v>
      </c>
      <c r="NH79" s="50">
        <f t="shared" si="174"/>
        <v>44543</v>
      </c>
      <c r="NI79" s="50">
        <f t="shared" si="174"/>
        <v>44544</v>
      </c>
      <c r="NJ79" s="50">
        <f t="shared" si="174"/>
        <v>44545</v>
      </c>
      <c r="NK79" s="50">
        <f t="shared" si="174"/>
        <v>44546</v>
      </c>
      <c r="NL79" s="50">
        <f t="shared" si="174"/>
        <v>44547</v>
      </c>
      <c r="NM79" s="50">
        <f t="shared" si="174"/>
        <v>44548</v>
      </c>
      <c r="NN79" s="50">
        <f t="shared" si="174"/>
        <v>44549</v>
      </c>
      <c r="NO79" s="50">
        <f t="shared" si="174"/>
        <v>44550</v>
      </c>
      <c r="NP79" s="50">
        <f t="shared" si="174"/>
        <v>44551</v>
      </c>
      <c r="NQ79" s="50">
        <f t="shared" si="174"/>
        <v>44552</v>
      </c>
      <c r="NR79" s="50">
        <f t="shared" si="174"/>
        <v>44553</v>
      </c>
      <c r="NS79" s="50">
        <f t="shared" si="174"/>
        <v>44554</v>
      </c>
      <c r="NT79" s="50">
        <f t="shared" si="174"/>
        <v>44555</v>
      </c>
      <c r="NU79" s="50">
        <f t="shared" si="174"/>
        <v>44556</v>
      </c>
      <c r="NV79" s="50">
        <f t="shared" si="174"/>
        <v>44557</v>
      </c>
      <c r="NW79" s="50">
        <f t="shared" si="174"/>
        <v>44558</v>
      </c>
      <c r="NX79" s="50">
        <f t="shared" si="174"/>
        <v>44559</v>
      </c>
      <c r="NY79" s="50">
        <f t="shared" si="174"/>
        <v>44560</v>
      </c>
      <c r="NZ79" s="50">
        <f t="shared" si="174"/>
        <v>44561</v>
      </c>
      <c r="OA79" s="50">
        <f t="shared" si="174"/>
        <v>44562</v>
      </c>
      <c r="OB79" s="50">
        <f t="shared" si="174"/>
        <v>44563</v>
      </c>
      <c r="OC79" s="50">
        <f t="shared" si="174"/>
        <v>44564</v>
      </c>
      <c r="OD79" s="50">
        <f t="shared" si="174"/>
        <v>44565</v>
      </c>
      <c r="OE79" s="50">
        <f t="shared" si="174"/>
        <v>44566</v>
      </c>
      <c r="OF79" s="50">
        <f t="shared" si="174"/>
        <v>44567</v>
      </c>
      <c r="OG79" s="50">
        <f t="shared" si="174"/>
        <v>44568</v>
      </c>
      <c r="OH79" s="50">
        <f t="shared" si="174"/>
        <v>44569</v>
      </c>
      <c r="OI79" s="50">
        <f t="shared" si="174"/>
        <v>44570</v>
      </c>
      <c r="OJ79" s="50">
        <f t="shared" si="174"/>
        <v>44571</v>
      </c>
      <c r="OK79" s="50">
        <f t="shared" si="174"/>
        <v>44572</v>
      </c>
      <c r="OL79" s="50">
        <f t="shared" si="174"/>
        <v>44573</v>
      </c>
      <c r="OM79" s="50">
        <f t="shared" si="174"/>
        <v>44574</v>
      </c>
      <c r="ON79" s="50">
        <f t="shared" si="174"/>
        <v>44575</v>
      </c>
      <c r="OO79" s="50">
        <f t="shared" si="174"/>
        <v>44576</v>
      </c>
      <c r="OP79" s="50">
        <f t="shared" si="174"/>
        <v>44577</v>
      </c>
      <c r="OQ79" s="50">
        <f t="shared" si="174"/>
        <v>44578</v>
      </c>
      <c r="OR79" s="50">
        <f t="shared" si="174"/>
        <v>44579</v>
      </c>
      <c r="OS79" s="50">
        <f t="shared" si="174"/>
        <v>44580</v>
      </c>
      <c r="OT79" s="50">
        <f t="shared" si="174"/>
        <v>44581</v>
      </c>
      <c r="OU79" s="50">
        <f t="shared" si="174"/>
        <v>44582</v>
      </c>
      <c r="OV79" s="50">
        <f>IF($D$79=0,"-",OU79+1)</f>
        <v>44583</v>
      </c>
      <c r="OW79" s="50">
        <f>IF($D$79=0,"-",OV79+1)</f>
        <v>44584</v>
      </c>
      <c r="OX79" s="50">
        <f>IF($D$79=0,"-",OW79+1)</f>
        <v>44585</v>
      </c>
      <c r="OY79" s="50">
        <f>IF($D$79=0,"-",OX79+1)</f>
        <v>44586</v>
      </c>
      <c r="OZ79" s="50">
        <f>IF($D$79=0,"-",OY79+1)</f>
        <v>44587</v>
      </c>
    </row>
    <row r="81" spans="1:416" ht="21" x14ac:dyDescent="0.25">
      <c r="A81" s="47" t="s">
        <v>53</v>
      </c>
      <c r="B81" s="47" t="s">
        <v>19</v>
      </c>
      <c r="C81" s="48" t="s">
        <v>29</v>
      </c>
    </row>
    <row r="82" spans="1:416" ht="10.5" x14ac:dyDescent="0.25">
      <c r="A82" s="58" t="str">
        <f>IF(BASE!C34="","",BASE!C34)</f>
        <v>OSCAR DÍAZ</v>
      </c>
      <c r="B82" s="58">
        <f>IF(BASE!D34="","",BASE!D34)</f>
        <v>25</v>
      </c>
      <c r="C82" s="59">
        <f>IF(BASE!E34=0,"0",BASE!E34)</f>
        <v>44221</v>
      </c>
      <c r="D82" s="49">
        <v>44197</v>
      </c>
      <c r="E82" s="50">
        <f t="shared" ref="E82:X82" si="175">IF($D$82=0,"-",F82-1)</f>
        <v>44176</v>
      </c>
      <c r="F82" s="50">
        <f t="shared" si="175"/>
        <v>44177</v>
      </c>
      <c r="G82" s="50">
        <f t="shared" si="175"/>
        <v>44178</v>
      </c>
      <c r="H82" s="50">
        <f t="shared" si="175"/>
        <v>44179</v>
      </c>
      <c r="I82" s="50">
        <f t="shared" si="175"/>
        <v>44180</v>
      </c>
      <c r="J82" s="50">
        <f t="shared" si="175"/>
        <v>44181</v>
      </c>
      <c r="K82" s="50">
        <f t="shared" si="175"/>
        <v>44182</v>
      </c>
      <c r="L82" s="50">
        <f t="shared" si="175"/>
        <v>44183</v>
      </c>
      <c r="M82" s="50">
        <f t="shared" si="175"/>
        <v>44184</v>
      </c>
      <c r="N82" s="50">
        <f t="shared" si="175"/>
        <v>44185</v>
      </c>
      <c r="O82" s="50">
        <f t="shared" si="175"/>
        <v>44186</v>
      </c>
      <c r="P82" s="50">
        <f t="shared" si="175"/>
        <v>44187</v>
      </c>
      <c r="Q82" s="50">
        <f t="shared" si="175"/>
        <v>44188</v>
      </c>
      <c r="R82" s="50">
        <f t="shared" si="175"/>
        <v>44189</v>
      </c>
      <c r="S82" s="50">
        <f t="shared" si="175"/>
        <v>44190</v>
      </c>
      <c r="T82" s="50">
        <f t="shared" si="175"/>
        <v>44191</v>
      </c>
      <c r="U82" s="50">
        <f t="shared" si="175"/>
        <v>44192</v>
      </c>
      <c r="V82" s="50">
        <f t="shared" si="175"/>
        <v>44193</v>
      </c>
      <c r="W82" s="50">
        <f t="shared" si="175"/>
        <v>44194</v>
      </c>
      <c r="X82" s="50">
        <f t="shared" si="175"/>
        <v>44195</v>
      </c>
      <c r="Y82" s="50">
        <f>IF($D$82=0,"-",Z82-1)</f>
        <v>44196</v>
      </c>
      <c r="Z82" s="50">
        <f>IF($D$82=0,"-",D82)</f>
        <v>44197</v>
      </c>
      <c r="AA82" s="50">
        <f>IF($D$82=0,"-",Z82+1)</f>
        <v>44198</v>
      </c>
      <c r="AB82" s="50">
        <f t="shared" ref="AB82:CM82" si="176">IF($D$82=0,"-",AA82+1)</f>
        <v>44199</v>
      </c>
      <c r="AC82" s="50">
        <f t="shared" si="176"/>
        <v>44200</v>
      </c>
      <c r="AD82" s="50">
        <f t="shared" si="176"/>
        <v>44201</v>
      </c>
      <c r="AE82" s="50">
        <f t="shared" si="176"/>
        <v>44202</v>
      </c>
      <c r="AF82" s="50">
        <f t="shared" si="176"/>
        <v>44203</v>
      </c>
      <c r="AG82" s="50">
        <f t="shared" si="176"/>
        <v>44204</v>
      </c>
      <c r="AH82" s="50">
        <f t="shared" si="176"/>
        <v>44205</v>
      </c>
      <c r="AI82" s="50">
        <f t="shared" si="176"/>
        <v>44206</v>
      </c>
      <c r="AJ82" s="50">
        <f t="shared" si="176"/>
        <v>44207</v>
      </c>
      <c r="AK82" s="50">
        <f t="shared" si="176"/>
        <v>44208</v>
      </c>
      <c r="AL82" s="50">
        <f t="shared" si="176"/>
        <v>44209</v>
      </c>
      <c r="AM82" s="50">
        <f t="shared" si="176"/>
        <v>44210</v>
      </c>
      <c r="AN82" s="50">
        <f t="shared" si="176"/>
        <v>44211</v>
      </c>
      <c r="AO82" s="50">
        <f t="shared" si="176"/>
        <v>44212</v>
      </c>
      <c r="AP82" s="50">
        <f t="shared" si="176"/>
        <v>44213</v>
      </c>
      <c r="AQ82" s="50">
        <f t="shared" si="176"/>
        <v>44214</v>
      </c>
      <c r="AR82" s="50">
        <f t="shared" si="176"/>
        <v>44215</v>
      </c>
      <c r="AS82" s="50">
        <f t="shared" si="176"/>
        <v>44216</v>
      </c>
      <c r="AT82" s="50">
        <f t="shared" si="176"/>
        <v>44217</v>
      </c>
      <c r="AU82" s="50">
        <f t="shared" si="176"/>
        <v>44218</v>
      </c>
      <c r="AV82" s="50">
        <f t="shared" si="176"/>
        <v>44219</v>
      </c>
      <c r="AW82" s="50">
        <f t="shared" si="176"/>
        <v>44220</v>
      </c>
      <c r="AX82" s="50">
        <f t="shared" si="176"/>
        <v>44221</v>
      </c>
      <c r="AY82" s="50">
        <f t="shared" si="176"/>
        <v>44222</v>
      </c>
      <c r="AZ82" s="50">
        <f t="shared" si="176"/>
        <v>44223</v>
      </c>
      <c r="BA82" s="50">
        <f t="shared" si="176"/>
        <v>44224</v>
      </c>
      <c r="BB82" s="50">
        <f t="shared" si="176"/>
        <v>44225</v>
      </c>
      <c r="BC82" s="50">
        <f t="shared" si="176"/>
        <v>44226</v>
      </c>
      <c r="BD82" s="50">
        <f t="shared" si="176"/>
        <v>44227</v>
      </c>
      <c r="BE82" s="50">
        <f t="shared" si="176"/>
        <v>44228</v>
      </c>
      <c r="BF82" s="50">
        <f t="shared" si="176"/>
        <v>44229</v>
      </c>
      <c r="BG82" s="50">
        <f t="shared" si="176"/>
        <v>44230</v>
      </c>
      <c r="BH82" s="50">
        <f t="shared" si="176"/>
        <v>44231</v>
      </c>
      <c r="BI82" s="50">
        <f t="shared" si="176"/>
        <v>44232</v>
      </c>
      <c r="BJ82" s="50">
        <f t="shared" si="176"/>
        <v>44233</v>
      </c>
      <c r="BK82" s="50">
        <f t="shared" si="176"/>
        <v>44234</v>
      </c>
      <c r="BL82" s="50">
        <f t="shared" si="176"/>
        <v>44235</v>
      </c>
      <c r="BM82" s="50">
        <f t="shared" si="176"/>
        <v>44236</v>
      </c>
      <c r="BN82" s="50">
        <f t="shared" si="176"/>
        <v>44237</v>
      </c>
      <c r="BO82" s="50">
        <f t="shared" si="176"/>
        <v>44238</v>
      </c>
      <c r="BP82" s="50">
        <f t="shared" si="176"/>
        <v>44239</v>
      </c>
      <c r="BQ82" s="50">
        <f t="shared" si="176"/>
        <v>44240</v>
      </c>
      <c r="BR82" s="50">
        <f t="shared" si="176"/>
        <v>44241</v>
      </c>
      <c r="BS82" s="50">
        <f t="shared" si="176"/>
        <v>44242</v>
      </c>
      <c r="BT82" s="50">
        <f t="shared" si="176"/>
        <v>44243</v>
      </c>
      <c r="BU82" s="50">
        <f t="shared" si="176"/>
        <v>44244</v>
      </c>
      <c r="BV82" s="50">
        <f t="shared" si="176"/>
        <v>44245</v>
      </c>
      <c r="BW82" s="50">
        <f t="shared" si="176"/>
        <v>44246</v>
      </c>
      <c r="BX82" s="50">
        <f t="shared" si="176"/>
        <v>44247</v>
      </c>
      <c r="BY82" s="50">
        <f t="shared" si="176"/>
        <v>44248</v>
      </c>
      <c r="BZ82" s="50">
        <f t="shared" si="176"/>
        <v>44249</v>
      </c>
      <c r="CA82" s="50">
        <f t="shared" si="176"/>
        <v>44250</v>
      </c>
      <c r="CB82" s="50">
        <f t="shared" si="176"/>
        <v>44251</v>
      </c>
      <c r="CC82" s="50">
        <f t="shared" si="176"/>
        <v>44252</v>
      </c>
      <c r="CD82" s="50">
        <f t="shared" si="176"/>
        <v>44253</v>
      </c>
      <c r="CE82" s="50">
        <f t="shared" si="176"/>
        <v>44254</v>
      </c>
      <c r="CF82" s="50">
        <f t="shared" si="176"/>
        <v>44255</v>
      </c>
      <c r="CG82" s="50">
        <f t="shared" si="176"/>
        <v>44256</v>
      </c>
      <c r="CH82" s="50">
        <f t="shared" si="176"/>
        <v>44257</v>
      </c>
      <c r="CI82" s="50">
        <f t="shared" si="176"/>
        <v>44258</v>
      </c>
      <c r="CJ82" s="50">
        <f t="shared" si="176"/>
        <v>44259</v>
      </c>
      <c r="CK82" s="50">
        <f t="shared" si="176"/>
        <v>44260</v>
      </c>
      <c r="CL82" s="50">
        <f t="shared" si="176"/>
        <v>44261</v>
      </c>
      <c r="CM82" s="50">
        <f t="shared" si="176"/>
        <v>44262</v>
      </c>
      <c r="CN82" s="50">
        <f t="shared" ref="CN82:EY82" si="177">IF($D$82=0,"-",CM82+1)</f>
        <v>44263</v>
      </c>
      <c r="CO82" s="50">
        <f t="shared" si="177"/>
        <v>44264</v>
      </c>
      <c r="CP82" s="50">
        <f t="shared" si="177"/>
        <v>44265</v>
      </c>
      <c r="CQ82" s="50">
        <f t="shared" si="177"/>
        <v>44266</v>
      </c>
      <c r="CR82" s="50">
        <f t="shared" si="177"/>
        <v>44267</v>
      </c>
      <c r="CS82" s="50">
        <f t="shared" si="177"/>
        <v>44268</v>
      </c>
      <c r="CT82" s="50">
        <f t="shared" si="177"/>
        <v>44269</v>
      </c>
      <c r="CU82" s="50">
        <f t="shared" si="177"/>
        <v>44270</v>
      </c>
      <c r="CV82" s="50">
        <f t="shared" si="177"/>
        <v>44271</v>
      </c>
      <c r="CW82" s="50">
        <f t="shared" si="177"/>
        <v>44272</v>
      </c>
      <c r="CX82" s="50">
        <f t="shared" si="177"/>
        <v>44273</v>
      </c>
      <c r="CY82" s="50">
        <f t="shared" si="177"/>
        <v>44274</v>
      </c>
      <c r="CZ82" s="50">
        <f t="shared" si="177"/>
        <v>44275</v>
      </c>
      <c r="DA82" s="50">
        <f t="shared" si="177"/>
        <v>44276</v>
      </c>
      <c r="DB82" s="50">
        <f t="shared" si="177"/>
        <v>44277</v>
      </c>
      <c r="DC82" s="50">
        <f t="shared" si="177"/>
        <v>44278</v>
      </c>
      <c r="DD82" s="50">
        <f t="shared" si="177"/>
        <v>44279</v>
      </c>
      <c r="DE82" s="50">
        <f t="shared" si="177"/>
        <v>44280</v>
      </c>
      <c r="DF82" s="50">
        <f t="shared" si="177"/>
        <v>44281</v>
      </c>
      <c r="DG82" s="50">
        <f t="shared" si="177"/>
        <v>44282</v>
      </c>
      <c r="DH82" s="50">
        <f t="shared" si="177"/>
        <v>44283</v>
      </c>
      <c r="DI82" s="50">
        <f t="shared" si="177"/>
        <v>44284</v>
      </c>
      <c r="DJ82" s="50">
        <f t="shared" si="177"/>
        <v>44285</v>
      </c>
      <c r="DK82" s="50">
        <f t="shared" si="177"/>
        <v>44286</v>
      </c>
      <c r="DL82" s="50">
        <f t="shared" si="177"/>
        <v>44287</v>
      </c>
      <c r="DM82" s="50">
        <f t="shared" si="177"/>
        <v>44288</v>
      </c>
      <c r="DN82" s="50">
        <f t="shared" si="177"/>
        <v>44289</v>
      </c>
      <c r="DO82" s="50">
        <f t="shared" si="177"/>
        <v>44290</v>
      </c>
      <c r="DP82" s="50">
        <f t="shared" si="177"/>
        <v>44291</v>
      </c>
      <c r="DQ82" s="50">
        <f t="shared" si="177"/>
        <v>44292</v>
      </c>
      <c r="DR82" s="50">
        <f t="shared" si="177"/>
        <v>44293</v>
      </c>
      <c r="DS82" s="50">
        <f t="shared" si="177"/>
        <v>44294</v>
      </c>
      <c r="DT82" s="50">
        <f t="shared" si="177"/>
        <v>44295</v>
      </c>
      <c r="DU82" s="50">
        <f t="shared" si="177"/>
        <v>44296</v>
      </c>
      <c r="DV82" s="50">
        <f t="shared" si="177"/>
        <v>44297</v>
      </c>
      <c r="DW82" s="50">
        <f t="shared" si="177"/>
        <v>44298</v>
      </c>
      <c r="DX82" s="50">
        <f t="shared" si="177"/>
        <v>44299</v>
      </c>
      <c r="DY82" s="50">
        <f t="shared" si="177"/>
        <v>44300</v>
      </c>
      <c r="DZ82" s="50">
        <f t="shared" si="177"/>
        <v>44301</v>
      </c>
      <c r="EA82" s="50">
        <f t="shared" si="177"/>
        <v>44302</v>
      </c>
      <c r="EB82" s="50">
        <f t="shared" si="177"/>
        <v>44303</v>
      </c>
      <c r="EC82" s="50">
        <f t="shared" si="177"/>
        <v>44304</v>
      </c>
      <c r="ED82" s="50">
        <f t="shared" si="177"/>
        <v>44305</v>
      </c>
      <c r="EE82" s="50">
        <f t="shared" si="177"/>
        <v>44306</v>
      </c>
      <c r="EF82" s="50">
        <f t="shared" si="177"/>
        <v>44307</v>
      </c>
      <c r="EG82" s="50">
        <f t="shared" si="177"/>
        <v>44308</v>
      </c>
      <c r="EH82" s="50">
        <f t="shared" si="177"/>
        <v>44309</v>
      </c>
      <c r="EI82" s="50">
        <f t="shared" si="177"/>
        <v>44310</v>
      </c>
      <c r="EJ82" s="50">
        <f t="shared" si="177"/>
        <v>44311</v>
      </c>
      <c r="EK82" s="50">
        <f t="shared" si="177"/>
        <v>44312</v>
      </c>
      <c r="EL82" s="50">
        <f t="shared" si="177"/>
        <v>44313</v>
      </c>
      <c r="EM82" s="50">
        <f t="shared" si="177"/>
        <v>44314</v>
      </c>
      <c r="EN82" s="50">
        <f t="shared" si="177"/>
        <v>44315</v>
      </c>
      <c r="EO82" s="50">
        <f t="shared" si="177"/>
        <v>44316</v>
      </c>
      <c r="EP82" s="50">
        <f t="shared" si="177"/>
        <v>44317</v>
      </c>
      <c r="EQ82" s="50">
        <f t="shared" si="177"/>
        <v>44318</v>
      </c>
      <c r="ER82" s="50">
        <f t="shared" si="177"/>
        <v>44319</v>
      </c>
      <c r="ES82" s="50">
        <f t="shared" si="177"/>
        <v>44320</v>
      </c>
      <c r="ET82" s="50">
        <f t="shared" si="177"/>
        <v>44321</v>
      </c>
      <c r="EU82" s="50">
        <f t="shared" si="177"/>
        <v>44322</v>
      </c>
      <c r="EV82" s="50">
        <f t="shared" si="177"/>
        <v>44323</v>
      </c>
      <c r="EW82" s="50">
        <f t="shared" si="177"/>
        <v>44324</v>
      </c>
      <c r="EX82" s="50">
        <f t="shared" si="177"/>
        <v>44325</v>
      </c>
      <c r="EY82" s="50">
        <f t="shared" si="177"/>
        <v>44326</v>
      </c>
      <c r="EZ82" s="50">
        <f t="shared" ref="EZ82:HK82" si="178">IF($D$82=0,"-",EY82+1)</f>
        <v>44327</v>
      </c>
      <c r="FA82" s="50">
        <f t="shared" si="178"/>
        <v>44328</v>
      </c>
      <c r="FB82" s="50">
        <f t="shared" si="178"/>
        <v>44329</v>
      </c>
      <c r="FC82" s="50">
        <f t="shared" si="178"/>
        <v>44330</v>
      </c>
      <c r="FD82" s="50">
        <f t="shared" si="178"/>
        <v>44331</v>
      </c>
      <c r="FE82" s="50">
        <f t="shared" si="178"/>
        <v>44332</v>
      </c>
      <c r="FF82" s="50">
        <f t="shared" si="178"/>
        <v>44333</v>
      </c>
      <c r="FG82" s="50">
        <f t="shared" si="178"/>
        <v>44334</v>
      </c>
      <c r="FH82" s="50">
        <f t="shared" si="178"/>
        <v>44335</v>
      </c>
      <c r="FI82" s="50">
        <f t="shared" si="178"/>
        <v>44336</v>
      </c>
      <c r="FJ82" s="50">
        <f t="shared" si="178"/>
        <v>44337</v>
      </c>
      <c r="FK82" s="50">
        <f t="shared" si="178"/>
        <v>44338</v>
      </c>
      <c r="FL82" s="50">
        <f t="shared" si="178"/>
        <v>44339</v>
      </c>
      <c r="FM82" s="50">
        <f t="shared" si="178"/>
        <v>44340</v>
      </c>
      <c r="FN82" s="50">
        <f t="shared" si="178"/>
        <v>44341</v>
      </c>
      <c r="FO82" s="50">
        <f t="shared" si="178"/>
        <v>44342</v>
      </c>
      <c r="FP82" s="50">
        <f t="shared" si="178"/>
        <v>44343</v>
      </c>
      <c r="FQ82" s="50">
        <f t="shared" si="178"/>
        <v>44344</v>
      </c>
      <c r="FR82" s="50">
        <f t="shared" si="178"/>
        <v>44345</v>
      </c>
      <c r="FS82" s="50">
        <f t="shared" si="178"/>
        <v>44346</v>
      </c>
      <c r="FT82" s="50">
        <f t="shared" si="178"/>
        <v>44347</v>
      </c>
      <c r="FU82" s="50">
        <f t="shared" si="178"/>
        <v>44348</v>
      </c>
      <c r="FV82" s="50">
        <f t="shared" si="178"/>
        <v>44349</v>
      </c>
      <c r="FW82" s="50">
        <f t="shared" si="178"/>
        <v>44350</v>
      </c>
      <c r="FX82" s="50">
        <f t="shared" si="178"/>
        <v>44351</v>
      </c>
      <c r="FY82" s="50">
        <f t="shared" si="178"/>
        <v>44352</v>
      </c>
      <c r="FZ82" s="50">
        <f t="shared" si="178"/>
        <v>44353</v>
      </c>
      <c r="GA82" s="50">
        <f t="shared" si="178"/>
        <v>44354</v>
      </c>
      <c r="GB82" s="50">
        <f t="shared" si="178"/>
        <v>44355</v>
      </c>
      <c r="GC82" s="50">
        <f t="shared" si="178"/>
        <v>44356</v>
      </c>
      <c r="GD82" s="50">
        <f t="shared" si="178"/>
        <v>44357</v>
      </c>
      <c r="GE82" s="50">
        <f t="shared" si="178"/>
        <v>44358</v>
      </c>
      <c r="GF82" s="50">
        <f t="shared" si="178"/>
        <v>44359</v>
      </c>
      <c r="GG82" s="50">
        <f t="shared" si="178"/>
        <v>44360</v>
      </c>
      <c r="GH82" s="50">
        <f t="shared" si="178"/>
        <v>44361</v>
      </c>
      <c r="GI82" s="50">
        <f t="shared" si="178"/>
        <v>44362</v>
      </c>
      <c r="GJ82" s="50">
        <f t="shared" si="178"/>
        <v>44363</v>
      </c>
      <c r="GK82" s="50">
        <f t="shared" si="178"/>
        <v>44364</v>
      </c>
      <c r="GL82" s="50">
        <f t="shared" si="178"/>
        <v>44365</v>
      </c>
      <c r="GM82" s="50">
        <f t="shared" si="178"/>
        <v>44366</v>
      </c>
      <c r="GN82" s="50">
        <f t="shared" si="178"/>
        <v>44367</v>
      </c>
      <c r="GO82" s="50">
        <f t="shared" si="178"/>
        <v>44368</v>
      </c>
      <c r="GP82" s="50">
        <f t="shared" si="178"/>
        <v>44369</v>
      </c>
      <c r="GQ82" s="50">
        <f t="shared" si="178"/>
        <v>44370</v>
      </c>
      <c r="GR82" s="50">
        <f t="shared" si="178"/>
        <v>44371</v>
      </c>
      <c r="GS82" s="50">
        <f t="shared" si="178"/>
        <v>44372</v>
      </c>
      <c r="GT82" s="50">
        <f t="shared" si="178"/>
        <v>44373</v>
      </c>
      <c r="GU82" s="50">
        <f t="shared" si="178"/>
        <v>44374</v>
      </c>
      <c r="GV82" s="50">
        <f t="shared" si="178"/>
        <v>44375</v>
      </c>
      <c r="GW82" s="50">
        <f t="shared" si="178"/>
        <v>44376</v>
      </c>
      <c r="GX82" s="50">
        <f t="shared" si="178"/>
        <v>44377</v>
      </c>
      <c r="GY82" s="50">
        <f t="shared" si="178"/>
        <v>44378</v>
      </c>
      <c r="GZ82" s="50">
        <f t="shared" si="178"/>
        <v>44379</v>
      </c>
      <c r="HA82" s="50">
        <f t="shared" si="178"/>
        <v>44380</v>
      </c>
      <c r="HB82" s="50">
        <f t="shared" si="178"/>
        <v>44381</v>
      </c>
      <c r="HC82" s="50">
        <f t="shared" si="178"/>
        <v>44382</v>
      </c>
      <c r="HD82" s="50">
        <f t="shared" si="178"/>
        <v>44383</v>
      </c>
      <c r="HE82" s="50">
        <f t="shared" si="178"/>
        <v>44384</v>
      </c>
      <c r="HF82" s="50">
        <f t="shared" si="178"/>
        <v>44385</v>
      </c>
      <c r="HG82" s="50">
        <f t="shared" si="178"/>
        <v>44386</v>
      </c>
      <c r="HH82" s="50">
        <f t="shared" si="178"/>
        <v>44387</v>
      </c>
      <c r="HI82" s="50">
        <f t="shared" si="178"/>
        <v>44388</v>
      </c>
      <c r="HJ82" s="50">
        <f t="shared" si="178"/>
        <v>44389</v>
      </c>
      <c r="HK82" s="50">
        <f t="shared" si="178"/>
        <v>44390</v>
      </c>
      <c r="HL82" s="50">
        <f t="shared" ref="HL82:JW82" si="179">IF($D$82=0,"-",HK82+1)</f>
        <v>44391</v>
      </c>
      <c r="HM82" s="50">
        <f t="shared" si="179"/>
        <v>44392</v>
      </c>
      <c r="HN82" s="50">
        <f t="shared" si="179"/>
        <v>44393</v>
      </c>
      <c r="HO82" s="50">
        <f t="shared" si="179"/>
        <v>44394</v>
      </c>
      <c r="HP82" s="50">
        <f t="shared" si="179"/>
        <v>44395</v>
      </c>
      <c r="HQ82" s="50">
        <f t="shared" si="179"/>
        <v>44396</v>
      </c>
      <c r="HR82" s="50">
        <f t="shared" si="179"/>
        <v>44397</v>
      </c>
      <c r="HS82" s="50">
        <f t="shared" si="179"/>
        <v>44398</v>
      </c>
      <c r="HT82" s="50">
        <f t="shared" si="179"/>
        <v>44399</v>
      </c>
      <c r="HU82" s="50">
        <f t="shared" si="179"/>
        <v>44400</v>
      </c>
      <c r="HV82" s="50">
        <f t="shared" si="179"/>
        <v>44401</v>
      </c>
      <c r="HW82" s="50">
        <f t="shared" si="179"/>
        <v>44402</v>
      </c>
      <c r="HX82" s="50">
        <f t="shared" si="179"/>
        <v>44403</v>
      </c>
      <c r="HY82" s="50">
        <f t="shared" si="179"/>
        <v>44404</v>
      </c>
      <c r="HZ82" s="50">
        <f t="shared" si="179"/>
        <v>44405</v>
      </c>
      <c r="IA82" s="50">
        <f t="shared" si="179"/>
        <v>44406</v>
      </c>
      <c r="IB82" s="50">
        <f t="shared" si="179"/>
        <v>44407</v>
      </c>
      <c r="IC82" s="50">
        <f t="shared" si="179"/>
        <v>44408</v>
      </c>
      <c r="ID82" s="50">
        <f t="shared" si="179"/>
        <v>44409</v>
      </c>
      <c r="IE82" s="50">
        <f t="shared" si="179"/>
        <v>44410</v>
      </c>
      <c r="IF82" s="50">
        <f t="shared" si="179"/>
        <v>44411</v>
      </c>
      <c r="IG82" s="50">
        <f t="shared" si="179"/>
        <v>44412</v>
      </c>
      <c r="IH82" s="50">
        <f t="shared" si="179"/>
        <v>44413</v>
      </c>
      <c r="II82" s="50">
        <f t="shared" si="179"/>
        <v>44414</v>
      </c>
      <c r="IJ82" s="50">
        <f t="shared" si="179"/>
        <v>44415</v>
      </c>
      <c r="IK82" s="50">
        <f t="shared" si="179"/>
        <v>44416</v>
      </c>
      <c r="IL82" s="50">
        <f t="shared" si="179"/>
        <v>44417</v>
      </c>
      <c r="IM82" s="50">
        <f t="shared" si="179"/>
        <v>44418</v>
      </c>
      <c r="IN82" s="50">
        <f t="shared" si="179"/>
        <v>44419</v>
      </c>
      <c r="IO82" s="50">
        <f t="shared" si="179"/>
        <v>44420</v>
      </c>
      <c r="IP82" s="50">
        <f t="shared" si="179"/>
        <v>44421</v>
      </c>
      <c r="IQ82" s="50">
        <f t="shared" si="179"/>
        <v>44422</v>
      </c>
      <c r="IR82" s="50">
        <f t="shared" si="179"/>
        <v>44423</v>
      </c>
      <c r="IS82" s="50">
        <f t="shared" si="179"/>
        <v>44424</v>
      </c>
      <c r="IT82" s="50">
        <f t="shared" si="179"/>
        <v>44425</v>
      </c>
      <c r="IU82" s="50">
        <f t="shared" si="179"/>
        <v>44426</v>
      </c>
      <c r="IV82" s="50">
        <f t="shared" si="179"/>
        <v>44427</v>
      </c>
      <c r="IW82" s="50">
        <f t="shared" si="179"/>
        <v>44428</v>
      </c>
      <c r="IX82" s="50">
        <f t="shared" si="179"/>
        <v>44429</v>
      </c>
      <c r="IY82" s="50">
        <f t="shared" si="179"/>
        <v>44430</v>
      </c>
      <c r="IZ82" s="50">
        <f t="shared" si="179"/>
        <v>44431</v>
      </c>
      <c r="JA82" s="50">
        <f t="shared" si="179"/>
        <v>44432</v>
      </c>
      <c r="JB82" s="50">
        <f t="shared" si="179"/>
        <v>44433</v>
      </c>
      <c r="JC82" s="50">
        <f t="shared" si="179"/>
        <v>44434</v>
      </c>
      <c r="JD82" s="50">
        <f t="shared" si="179"/>
        <v>44435</v>
      </c>
      <c r="JE82" s="50">
        <f t="shared" si="179"/>
        <v>44436</v>
      </c>
      <c r="JF82" s="50">
        <f t="shared" si="179"/>
        <v>44437</v>
      </c>
      <c r="JG82" s="50">
        <f t="shared" si="179"/>
        <v>44438</v>
      </c>
      <c r="JH82" s="50">
        <f t="shared" si="179"/>
        <v>44439</v>
      </c>
      <c r="JI82" s="50">
        <f t="shared" si="179"/>
        <v>44440</v>
      </c>
      <c r="JJ82" s="50">
        <f t="shared" si="179"/>
        <v>44441</v>
      </c>
      <c r="JK82" s="50">
        <f t="shared" si="179"/>
        <v>44442</v>
      </c>
      <c r="JL82" s="50">
        <f t="shared" si="179"/>
        <v>44443</v>
      </c>
      <c r="JM82" s="50">
        <f t="shared" si="179"/>
        <v>44444</v>
      </c>
      <c r="JN82" s="50">
        <f t="shared" si="179"/>
        <v>44445</v>
      </c>
      <c r="JO82" s="50">
        <f t="shared" si="179"/>
        <v>44446</v>
      </c>
      <c r="JP82" s="50">
        <f t="shared" si="179"/>
        <v>44447</v>
      </c>
      <c r="JQ82" s="50">
        <f t="shared" si="179"/>
        <v>44448</v>
      </c>
      <c r="JR82" s="50">
        <f t="shared" si="179"/>
        <v>44449</v>
      </c>
      <c r="JS82" s="50">
        <f t="shared" si="179"/>
        <v>44450</v>
      </c>
      <c r="JT82" s="50">
        <f t="shared" si="179"/>
        <v>44451</v>
      </c>
      <c r="JU82" s="50">
        <f t="shared" si="179"/>
        <v>44452</v>
      </c>
      <c r="JV82" s="50">
        <f t="shared" si="179"/>
        <v>44453</v>
      </c>
      <c r="JW82" s="50">
        <f t="shared" si="179"/>
        <v>44454</v>
      </c>
      <c r="JX82" s="50">
        <f t="shared" ref="JX82:MI82" si="180">IF($D$82=0,"-",JW82+1)</f>
        <v>44455</v>
      </c>
      <c r="JY82" s="50">
        <f t="shared" si="180"/>
        <v>44456</v>
      </c>
      <c r="JZ82" s="50">
        <f t="shared" si="180"/>
        <v>44457</v>
      </c>
      <c r="KA82" s="50">
        <f t="shared" si="180"/>
        <v>44458</v>
      </c>
      <c r="KB82" s="50">
        <f t="shared" si="180"/>
        <v>44459</v>
      </c>
      <c r="KC82" s="50">
        <f t="shared" si="180"/>
        <v>44460</v>
      </c>
      <c r="KD82" s="50">
        <f t="shared" si="180"/>
        <v>44461</v>
      </c>
      <c r="KE82" s="50">
        <f t="shared" si="180"/>
        <v>44462</v>
      </c>
      <c r="KF82" s="50">
        <f t="shared" si="180"/>
        <v>44463</v>
      </c>
      <c r="KG82" s="50">
        <f t="shared" si="180"/>
        <v>44464</v>
      </c>
      <c r="KH82" s="50">
        <f t="shared" si="180"/>
        <v>44465</v>
      </c>
      <c r="KI82" s="50">
        <f t="shared" si="180"/>
        <v>44466</v>
      </c>
      <c r="KJ82" s="50">
        <f t="shared" si="180"/>
        <v>44467</v>
      </c>
      <c r="KK82" s="50">
        <f t="shared" si="180"/>
        <v>44468</v>
      </c>
      <c r="KL82" s="50">
        <f t="shared" si="180"/>
        <v>44469</v>
      </c>
      <c r="KM82" s="50">
        <f t="shared" si="180"/>
        <v>44470</v>
      </c>
      <c r="KN82" s="50">
        <f t="shared" si="180"/>
        <v>44471</v>
      </c>
      <c r="KO82" s="50">
        <f t="shared" si="180"/>
        <v>44472</v>
      </c>
      <c r="KP82" s="50">
        <f t="shared" si="180"/>
        <v>44473</v>
      </c>
      <c r="KQ82" s="50">
        <f t="shared" si="180"/>
        <v>44474</v>
      </c>
      <c r="KR82" s="50">
        <f t="shared" si="180"/>
        <v>44475</v>
      </c>
      <c r="KS82" s="50">
        <f t="shared" si="180"/>
        <v>44476</v>
      </c>
      <c r="KT82" s="50">
        <f t="shared" si="180"/>
        <v>44477</v>
      </c>
      <c r="KU82" s="50">
        <f t="shared" si="180"/>
        <v>44478</v>
      </c>
      <c r="KV82" s="50">
        <f t="shared" si="180"/>
        <v>44479</v>
      </c>
      <c r="KW82" s="50">
        <f t="shared" si="180"/>
        <v>44480</v>
      </c>
      <c r="KX82" s="50">
        <f t="shared" si="180"/>
        <v>44481</v>
      </c>
      <c r="KY82" s="50">
        <f t="shared" si="180"/>
        <v>44482</v>
      </c>
      <c r="KZ82" s="50">
        <f t="shared" si="180"/>
        <v>44483</v>
      </c>
      <c r="LA82" s="50">
        <f t="shared" si="180"/>
        <v>44484</v>
      </c>
      <c r="LB82" s="50">
        <f t="shared" si="180"/>
        <v>44485</v>
      </c>
      <c r="LC82" s="50">
        <f t="shared" si="180"/>
        <v>44486</v>
      </c>
      <c r="LD82" s="50">
        <f t="shared" si="180"/>
        <v>44487</v>
      </c>
      <c r="LE82" s="50">
        <f t="shared" si="180"/>
        <v>44488</v>
      </c>
      <c r="LF82" s="50">
        <f t="shared" si="180"/>
        <v>44489</v>
      </c>
      <c r="LG82" s="50">
        <f t="shared" si="180"/>
        <v>44490</v>
      </c>
      <c r="LH82" s="50">
        <f t="shared" si="180"/>
        <v>44491</v>
      </c>
      <c r="LI82" s="50">
        <f t="shared" si="180"/>
        <v>44492</v>
      </c>
      <c r="LJ82" s="50">
        <f t="shared" si="180"/>
        <v>44493</v>
      </c>
      <c r="LK82" s="50">
        <f t="shared" si="180"/>
        <v>44494</v>
      </c>
      <c r="LL82" s="50">
        <f t="shared" si="180"/>
        <v>44495</v>
      </c>
      <c r="LM82" s="50">
        <f t="shared" si="180"/>
        <v>44496</v>
      </c>
      <c r="LN82" s="50">
        <f t="shared" si="180"/>
        <v>44497</v>
      </c>
      <c r="LO82" s="50">
        <f t="shared" si="180"/>
        <v>44498</v>
      </c>
      <c r="LP82" s="50">
        <f t="shared" si="180"/>
        <v>44499</v>
      </c>
      <c r="LQ82" s="50">
        <f t="shared" si="180"/>
        <v>44500</v>
      </c>
      <c r="LR82" s="50">
        <f t="shared" si="180"/>
        <v>44501</v>
      </c>
      <c r="LS82" s="50">
        <f t="shared" si="180"/>
        <v>44502</v>
      </c>
      <c r="LT82" s="50">
        <f t="shared" si="180"/>
        <v>44503</v>
      </c>
      <c r="LU82" s="50">
        <f t="shared" si="180"/>
        <v>44504</v>
      </c>
      <c r="LV82" s="50">
        <f t="shared" si="180"/>
        <v>44505</v>
      </c>
      <c r="LW82" s="50">
        <f t="shared" si="180"/>
        <v>44506</v>
      </c>
      <c r="LX82" s="50">
        <f t="shared" si="180"/>
        <v>44507</v>
      </c>
      <c r="LY82" s="50">
        <f t="shared" si="180"/>
        <v>44508</v>
      </c>
      <c r="LZ82" s="50">
        <f t="shared" si="180"/>
        <v>44509</v>
      </c>
      <c r="MA82" s="50">
        <f t="shared" si="180"/>
        <v>44510</v>
      </c>
      <c r="MB82" s="50">
        <f t="shared" si="180"/>
        <v>44511</v>
      </c>
      <c r="MC82" s="50">
        <f t="shared" si="180"/>
        <v>44512</v>
      </c>
      <c r="MD82" s="50">
        <f t="shared" si="180"/>
        <v>44513</v>
      </c>
      <c r="ME82" s="50">
        <f t="shared" si="180"/>
        <v>44514</v>
      </c>
      <c r="MF82" s="50">
        <f t="shared" si="180"/>
        <v>44515</v>
      </c>
      <c r="MG82" s="50">
        <f t="shared" si="180"/>
        <v>44516</v>
      </c>
      <c r="MH82" s="50">
        <f t="shared" si="180"/>
        <v>44517</v>
      </c>
      <c r="MI82" s="50">
        <f t="shared" si="180"/>
        <v>44518</v>
      </c>
      <c r="MJ82" s="50">
        <f t="shared" ref="MJ82:OU82" si="181">IF($D$82=0,"-",MI82+1)</f>
        <v>44519</v>
      </c>
      <c r="MK82" s="50">
        <f t="shared" si="181"/>
        <v>44520</v>
      </c>
      <c r="ML82" s="50">
        <f t="shared" si="181"/>
        <v>44521</v>
      </c>
      <c r="MM82" s="50">
        <f t="shared" si="181"/>
        <v>44522</v>
      </c>
      <c r="MN82" s="50">
        <f t="shared" si="181"/>
        <v>44523</v>
      </c>
      <c r="MO82" s="50">
        <f t="shared" si="181"/>
        <v>44524</v>
      </c>
      <c r="MP82" s="50">
        <f t="shared" si="181"/>
        <v>44525</v>
      </c>
      <c r="MQ82" s="50">
        <f t="shared" si="181"/>
        <v>44526</v>
      </c>
      <c r="MR82" s="50">
        <f t="shared" si="181"/>
        <v>44527</v>
      </c>
      <c r="MS82" s="50">
        <f t="shared" si="181"/>
        <v>44528</v>
      </c>
      <c r="MT82" s="50">
        <f t="shared" si="181"/>
        <v>44529</v>
      </c>
      <c r="MU82" s="50">
        <f t="shared" si="181"/>
        <v>44530</v>
      </c>
      <c r="MV82" s="50">
        <f t="shared" si="181"/>
        <v>44531</v>
      </c>
      <c r="MW82" s="50">
        <f t="shared" si="181"/>
        <v>44532</v>
      </c>
      <c r="MX82" s="50">
        <f t="shared" si="181"/>
        <v>44533</v>
      </c>
      <c r="MY82" s="50">
        <f t="shared" si="181"/>
        <v>44534</v>
      </c>
      <c r="MZ82" s="50">
        <f t="shared" si="181"/>
        <v>44535</v>
      </c>
      <c r="NA82" s="50">
        <f t="shared" si="181"/>
        <v>44536</v>
      </c>
      <c r="NB82" s="50">
        <f t="shared" si="181"/>
        <v>44537</v>
      </c>
      <c r="NC82" s="50">
        <f t="shared" si="181"/>
        <v>44538</v>
      </c>
      <c r="ND82" s="50">
        <f t="shared" si="181"/>
        <v>44539</v>
      </c>
      <c r="NE82" s="50">
        <f t="shared" si="181"/>
        <v>44540</v>
      </c>
      <c r="NF82" s="50">
        <f t="shared" si="181"/>
        <v>44541</v>
      </c>
      <c r="NG82" s="50">
        <f t="shared" si="181"/>
        <v>44542</v>
      </c>
      <c r="NH82" s="50">
        <f t="shared" si="181"/>
        <v>44543</v>
      </c>
      <c r="NI82" s="50">
        <f t="shared" si="181"/>
        <v>44544</v>
      </c>
      <c r="NJ82" s="50">
        <f t="shared" si="181"/>
        <v>44545</v>
      </c>
      <c r="NK82" s="50">
        <f t="shared" si="181"/>
        <v>44546</v>
      </c>
      <c r="NL82" s="50">
        <f t="shared" si="181"/>
        <v>44547</v>
      </c>
      <c r="NM82" s="50">
        <f t="shared" si="181"/>
        <v>44548</v>
      </c>
      <c r="NN82" s="50">
        <f t="shared" si="181"/>
        <v>44549</v>
      </c>
      <c r="NO82" s="50">
        <f t="shared" si="181"/>
        <v>44550</v>
      </c>
      <c r="NP82" s="50">
        <f t="shared" si="181"/>
        <v>44551</v>
      </c>
      <c r="NQ82" s="50">
        <f t="shared" si="181"/>
        <v>44552</v>
      </c>
      <c r="NR82" s="50">
        <f t="shared" si="181"/>
        <v>44553</v>
      </c>
      <c r="NS82" s="50">
        <f t="shared" si="181"/>
        <v>44554</v>
      </c>
      <c r="NT82" s="50">
        <f t="shared" si="181"/>
        <v>44555</v>
      </c>
      <c r="NU82" s="50">
        <f t="shared" si="181"/>
        <v>44556</v>
      </c>
      <c r="NV82" s="50">
        <f t="shared" si="181"/>
        <v>44557</v>
      </c>
      <c r="NW82" s="50">
        <f t="shared" si="181"/>
        <v>44558</v>
      </c>
      <c r="NX82" s="50">
        <f t="shared" si="181"/>
        <v>44559</v>
      </c>
      <c r="NY82" s="50">
        <f t="shared" si="181"/>
        <v>44560</v>
      </c>
      <c r="NZ82" s="50">
        <f t="shared" si="181"/>
        <v>44561</v>
      </c>
      <c r="OA82" s="50">
        <f t="shared" si="181"/>
        <v>44562</v>
      </c>
      <c r="OB82" s="50">
        <f t="shared" si="181"/>
        <v>44563</v>
      </c>
      <c r="OC82" s="50">
        <f t="shared" si="181"/>
        <v>44564</v>
      </c>
      <c r="OD82" s="50">
        <f t="shared" si="181"/>
        <v>44565</v>
      </c>
      <c r="OE82" s="50">
        <f t="shared" si="181"/>
        <v>44566</v>
      </c>
      <c r="OF82" s="50">
        <f t="shared" si="181"/>
        <v>44567</v>
      </c>
      <c r="OG82" s="50">
        <f t="shared" si="181"/>
        <v>44568</v>
      </c>
      <c r="OH82" s="50">
        <f t="shared" si="181"/>
        <v>44569</v>
      </c>
      <c r="OI82" s="50">
        <f t="shared" si="181"/>
        <v>44570</v>
      </c>
      <c r="OJ82" s="50">
        <f t="shared" si="181"/>
        <v>44571</v>
      </c>
      <c r="OK82" s="50">
        <f t="shared" si="181"/>
        <v>44572</v>
      </c>
      <c r="OL82" s="50">
        <f t="shared" si="181"/>
        <v>44573</v>
      </c>
      <c r="OM82" s="50">
        <f t="shared" si="181"/>
        <v>44574</v>
      </c>
      <c r="ON82" s="50">
        <f t="shared" si="181"/>
        <v>44575</v>
      </c>
      <c r="OO82" s="50">
        <f t="shared" si="181"/>
        <v>44576</v>
      </c>
      <c r="OP82" s="50">
        <f t="shared" si="181"/>
        <v>44577</v>
      </c>
      <c r="OQ82" s="50">
        <f t="shared" si="181"/>
        <v>44578</v>
      </c>
      <c r="OR82" s="50">
        <f t="shared" si="181"/>
        <v>44579</v>
      </c>
      <c r="OS82" s="50">
        <f t="shared" si="181"/>
        <v>44580</v>
      </c>
      <c r="OT82" s="50">
        <f t="shared" si="181"/>
        <v>44581</v>
      </c>
      <c r="OU82" s="50">
        <f t="shared" si="181"/>
        <v>44582</v>
      </c>
      <c r="OV82" s="50">
        <f>IF($D$82=0,"-",OU82+1)</f>
        <v>44583</v>
      </c>
      <c r="OW82" s="50">
        <f>IF($D$82=0,"-",OV82+1)</f>
        <v>44584</v>
      </c>
      <c r="OX82" s="50">
        <f>IF($D$82=0,"-",OW82+1)</f>
        <v>44585</v>
      </c>
      <c r="OY82" s="50">
        <f>IF($D$82=0,"-",OX82+1)</f>
        <v>44586</v>
      </c>
      <c r="OZ82" s="50">
        <f>IF($D$82=0,"-",OY82+1)</f>
        <v>44587</v>
      </c>
    </row>
    <row r="84" spans="1:416" ht="21" x14ac:dyDescent="0.25">
      <c r="A84" s="47" t="s">
        <v>54</v>
      </c>
      <c r="B84" s="47" t="s">
        <v>19</v>
      </c>
      <c r="C84" s="48" t="s">
        <v>29</v>
      </c>
    </row>
    <row r="85" spans="1:416" ht="10.5" x14ac:dyDescent="0.25">
      <c r="A85" s="58" t="str">
        <f>IF(BASE!C35="","",BASE!C35)</f>
        <v>OSCAR DÍAZ</v>
      </c>
      <c r="B85" s="58">
        <f>IF(BASE!D35="","",BASE!D35)</f>
        <v>26</v>
      </c>
      <c r="C85" s="59">
        <f>IF(BASE!E35=0,"0",BASE!E35)</f>
        <v>44222</v>
      </c>
      <c r="D85" s="49">
        <v>44197</v>
      </c>
      <c r="E85" s="50">
        <f t="shared" ref="E85:X85" si="182">IF($D$85=0,"-",F85-1)</f>
        <v>44176</v>
      </c>
      <c r="F85" s="50">
        <f t="shared" si="182"/>
        <v>44177</v>
      </c>
      <c r="G85" s="50">
        <f t="shared" si="182"/>
        <v>44178</v>
      </c>
      <c r="H85" s="50">
        <f t="shared" si="182"/>
        <v>44179</v>
      </c>
      <c r="I85" s="50">
        <f t="shared" si="182"/>
        <v>44180</v>
      </c>
      <c r="J85" s="50">
        <f t="shared" si="182"/>
        <v>44181</v>
      </c>
      <c r="K85" s="50">
        <f t="shared" si="182"/>
        <v>44182</v>
      </c>
      <c r="L85" s="50">
        <f t="shared" si="182"/>
        <v>44183</v>
      </c>
      <c r="M85" s="50">
        <f t="shared" si="182"/>
        <v>44184</v>
      </c>
      <c r="N85" s="50">
        <f t="shared" si="182"/>
        <v>44185</v>
      </c>
      <c r="O85" s="50">
        <f t="shared" si="182"/>
        <v>44186</v>
      </c>
      <c r="P85" s="50">
        <f t="shared" si="182"/>
        <v>44187</v>
      </c>
      <c r="Q85" s="50">
        <f t="shared" si="182"/>
        <v>44188</v>
      </c>
      <c r="R85" s="50">
        <f t="shared" si="182"/>
        <v>44189</v>
      </c>
      <c r="S85" s="50">
        <f t="shared" si="182"/>
        <v>44190</v>
      </c>
      <c r="T85" s="50">
        <f t="shared" si="182"/>
        <v>44191</v>
      </c>
      <c r="U85" s="50">
        <f t="shared" si="182"/>
        <v>44192</v>
      </c>
      <c r="V85" s="50">
        <f t="shared" si="182"/>
        <v>44193</v>
      </c>
      <c r="W85" s="50">
        <f t="shared" si="182"/>
        <v>44194</v>
      </c>
      <c r="X85" s="50">
        <f t="shared" si="182"/>
        <v>44195</v>
      </c>
      <c r="Y85" s="50">
        <f>IF($D$85=0,"-",Z85-1)</f>
        <v>44196</v>
      </c>
      <c r="Z85" s="50">
        <f>IF($D$85=0,"-",D85)</f>
        <v>44197</v>
      </c>
      <c r="AA85" s="50">
        <f>IF($D$85=0,"-",Z85+1)</f>
        <v>44198</v>
      </c>
      <c r="AB85" s="50">
        <f t="shared" ref="AB85:CM85" si="183">IF($D$85=0,"-",AA85+1)</f>
        <v>44199</v>
      </c>
      <c r="AC85" s="50">
        <f t="shared" si="183"/>
        <v>44200</v>
      </c>
      <c r="AD85" s="50">
        <f t="shared" si="183"/>
        <v>44201</v>
      </c>
      <c r="AE85" s="50">
        <f t="shared" si="183"/>
        <v>44202</v>
      </c>
      <c r="AF85" s="50">
        <f t="shared" si="183"/>
        <v>44203</v>
      </c>
      <c r="AG85" s="50">
        <f t="shared" si="183"/>
        <v>44204</v>
      </c>
      <c r="AH85" s="50">
        <f t="shared" si="183"/>
        <v>44205</v>
      </c>
      <c r="AI85" s="50">
        <f t="shared" si="183"/>
        <v>44206</v>
      </c>
      <c r="AJ85" s="50">
        <f t="shared" si="183"/>
        <v>44207</v>
      </c>
      <c r="AK85" s="50">
        <f t="shared" si="183"/>
        <v>44208</v>
      </c>
      <c r="AL85" s="50">
        <f t="shared" si="183"/>
        <v>44209</v>
      </c>
      <c r="AM85" s="50">
        <f t="shared" si="183"/>
        <v>44210</v>
      </c>
      <c r="AN85" s="50">
        <f t="shared" si="183"/>
        <v>44211</v>
      </c>
      <c r="AO85" s="50">
        <f t="shared" si="183"/>
        <v>44212</v>
      </c>
      <c r="AP85" s="50">
        <f t="shared" si="183"/>
        <v>44213</v>
      </c>
      <c r="AQ85" s="50">
        <f t="shared" si="183"/>
        <v>44214</v>
      </c>
      <c r="AR85" s="50">
        <f t="shared" si="183"/>
        <v>44215</v>
      </c>
      <c r="AS85" s="50">
        <f t="shared" si="183"/>
        <v>44216</v>
      </c>
      <c r="AT85" s="50">
        <f t="shared" si="183"/>
        <v>44217</v>
      </c>
      <c r="AU85" s="50">
        <f t="shared" si="183"/>
        <v>44218</v>
      </c>
      <c r="AV85" s="50">
        <f t="shared" si="183"/>
        <v>44219</v>
      </c>
      <c r="AW85" s="50">
        <f t="shared" si="183"/>
        <v>44220</v>
      </c>
      <c r="AX85" s="50">
        <f t="shared" si="183"/>
        <v>44221</v>
      </c>
      <c r="AY85" s="50">
        <f t="shared" si="183"/>
        <v>44222</v>
      </c>
      <c r="AZ85" s="50">
        <f t="shared" si="183"/>
        <v>44223</v>
      </c>
      <c r="BA85" s="50">
        <f t="shared" si="183"/>
        <v>44224</v>
      </c>
      <c r="BB85" s="50">
        <f t="shared" si="183"/>
        <v>44225</v>
      </c>
      <c r="BC85" s="50">
        <f t="shared" si="183"/>
        <v>44226</v>
      </c>
      <c r="BD85" s="50">
        <f t="shared" si="183"/>
        <v>44227</v>
      </c>
      <c r="BE85" s="50">
        <f t="shared" si="183"/>
        <v>44228</v>
      </c>
      <c r="BF85" s="50">
        <f t="shared" si="183"/>
        <v>44229</v>
      </c>
      <c r="BG85" s="50">
        <f t="shared" si="183"/>
        <v>44230</v>
      </c>
      <c r="BH85" s="50">
        <f t="shared" si="183"/>
        <v>44231</v>
      </c>
      <c r="BI85" s="50">
        <f t="shared" si="183"/>
        <v>44232</v>
      </c>
      <c r="BJ85" s="50">
        <f t="shared" si="183"/>
        <v>44233</v>
      </c>
      <c r="BK85" s="50">
        <f t="shared" si="183"/>
        <v>44234</v>
      </c>
      <c r="BL85" s="50">
        <f t="shared" si="183"/>
        <v>44235</v>
      </c>
      <c r="BM85" s="50">
        <f t="shared" si="183"/>
        <v>44236</v>
      </c>
      <c r="BN85" s="50">
        <f t="shared" si="183"/>
        <v>44237</v>
      </c>
      <c r="BO85" s="50">
        <f t="shared" si="183"/>
        <v>44238</v>
      </c>
      <c r="BP85" s="50">
        <f t="shared" si="183"/>
        <v>44239</v>
      </c>
      <c r="BQ85" s="50">
        <f t="shared" si="183"/>
        <v>44240</v>
      </c>
      <c r="BR85" s="50">
        <f t="shared" si="183"/>
        <v>44241</v>
      </c>
      <c r="BS85" s="50">
        <f t="shared" si="183"/>
        <v>44242</v>
      </c>
      <c r="BT85" s="50">
        <f t="shared" si="183"/>
        <v>44243</v>
      </c>
      <c r="BU85" s="50">
        <f t="shared" si="183"/>
        <v>44244</v>
      </c>
      <c r="BV85" s="50">
        <f t="shared" si="183"/>
        <v>44245</v>
      </c>
      <c r="BW85" s="50">
        <f t="shared" si="183"/>
        <v>44246</v>
      </c>
      <c r="BX85" s="50">
        <f t="shared" si="183"/>
        <v>44247</v>
      </c>
      <c r="BY85" s="50">
        <f t="shared" si="183"/>
        <v>44248</v>
      </c>
      <c r="BZ85" s="50">
        <f t="shared" si="183"/>
        <v>44249</v>
      </c>
      <c r="CA85" s="50">
        <f t="shared" si="183"/>
        <v>44250</v>
      </c>
      <c r="CB85" s="50">
        <f t="shared" si="183"/>
        <v>44251</v>
      </c>
      <c r="CC85" s="50">
        <f t="shared" si="183"/>
        <v>44252</v>
      </c>
      <c r="CD85" s="50">
        <f t="shared" si="183"/>
        <v>44253</v>
      </c>
      <c r="CE85" s="50">
        <f t="shared" si="183"/>
        <v>44254</v>
      </c>
      <c r="CF85" s="50">
        <f t="shared" si="183"/>
        <v>44255</v>
      </c>
      <c r="CG85" s="50">
        <f t="shared" si="183"/>
        <v>44256</v>
      </c>
      <c r="CH85" s="50">
        <f t="shared" si="183"/>
        <v>44257</v>
      </c>
      <c r="CI85" s="50">
        <f t="shared" si="183"/>
        <v>44258</v>
      </c>
      <c r="CJ85" s="50">
        <f t="shared" si="183"/>
        <v>44259</v>
      </c>
      <c r="CK85" s="50">
        <f t="shared" si="183"/>
        <v>44260</v>
      </c>
      <c r="CL85" s="50">
        <f t="shared" si="183"/>
        <v>44261</v>
      </c>
      <c r="CM85" s="50">
        <f t="shared" si="183"/>
        <v>44262</v>
      </c>
      <c r="CN85" s="50">
        <f t="shared" ref="CN85:EY85" si="184">IF($D$85=0,"-",CM85+1)</f>
        <v>44263</v>
      </c>
      <c r="CO85" s="50">
        <f t="shared" si="184"/>
        <v>44264</v>
      </c>
      <c r="CP85" s="50">
        <f t="shared" si="184"/>
        <v>44265</v>
      </c>
      <c r="CQ85" s="50">
        <f t="shared" si="184"/>
        <v>44266</v>
      </c>
      <c r="CR85" s="50">
        <f t="shared" si="184"/>
        <v>44267</v>
      </c>
      <c r="CS85" s="50">
        <f t="shared" si="184"/>
        <v>44268</v>
      </c>
      <c r="CT85" s="50">
        <f t="shared" si="184"/>
        <v>44269</v>
      </c>
      <c r="CU85" s="50">
        <f t="shared" si="184"/>
        <v>44270</v>
      </c>
      <c r="CV85" s="50">
        <f t="shared" si="184"/>
        <v>44271</v>
      </c>
      <c r="CW85" s="50">
        <f t="shared" si="184"/>
        <v>44272</v>
      </c>
      <c r="CX85" s="50">
        <f t="shared" si="184"/>
        <v>44273</v>
      </c>
      <c r="CY85" s="50">
        <f t="shared" si="184"/>
        <v>44274</v>
      </c>
      <c r="CZ85" s="50">
        <f t="shared" si="184"/>
        <v>44275</v>
      </c>
      <c r="DA85" s="50">
        <f t="shared" si="184"/>
        <v>44276</v>
      </c>
      <c r="DB85" s="50">
        <f t="shared" si="184"/>
        <v>44277</v>
      </c>
      <c r="DC85" s="50">
        <f t="shared" si="184"/>
        <v>44278</v>
      </c>
      <c r="DD85" s="50">
        <f t="shared" si="184"/>
        <v>44279</v>
      </c>
      <c r="DE85" s="50">
        <f t="shared" si="184"/>
        <v>44280</v>
      </c>
      <c r="DF85" s="50">
        <f t="shared" si="184"/>
        <v>44281</v>
      </c>
      <c r="DG85" s="50">
        <f t="shared" si="184"/>
        <v>44282</v>
      </c>
      <c r="DH85" s="50">
        <f t="shared" si="184"/>
        <v>44283</v>
      </c>
      <c r="DI85" s="50">
        <f t="shared" si="184"/>
        <v>44284</v>
      </c>
      <c r="DJ85" s="50">
        <f t="shared" si="184"/>
        <v>44285</v>
      </c>
      <c r="DK85" s="50">
        <f t="shared" si="184"/>
        <v>44286</v>
      </c>
      <c r="DL85" s="50">
        <f t="shared" si="184"/>
        <v>44287</v>
      </c>
      <c r="DM85" s="50">
        <f t="shared" si="184"/>
        <v>44288</v>
      </c>
      <c r="DN85" s="50">
        <f t="shared" si="184"/>
        <v>44289</v>
      </c>
      <c r="DO85" s="50">
        <f t="shared" si="184"/>
        <v>44290</v>
      </c>
      <c r="DP85" s="50">
        <f t="shared" si="184"/>
        <v>44291</v>
      </c>
      <c r="DQ85" s="50">
        <f t="shared" si="184"/>
        <v>44292</v>
      </c>
      <c r="DR85" s="50">
        <f t="shared" si="184"/>
        <v>44293</v>
      </c>
      <c r="DS85" s="50">
        <f t="shared" si="184"/>
        <v>44294</v>
      </c>
      <c r="DT85" s="50">
        <f t="shared" si="184"/>
        <v>44295</v>
      </c>
      <c r="DU85" s="50">
        <f t="shared" si="184"/>
        <v>44296</v>
      </c>
      <c r="DV85" s="50">
        <f t="shared" si="184"/>
        <v>44297</v>
      </c>
      <c r="DW85" s="50">
        <f t="shared" si="184"/>
        <v>44298</v>
      </c>
      <c r="DX85" s="50">
        <f t="shared" si="184"/>
        <v>44299</v>
      </c>
      <c r="DY85" s="50">
        <f t="shared" si="184"/>
        <v>44300</v>
      </c>
      <c r="DZ85" s="50">
        <f t="shared" si="184"/>
        <v>44301</v>
      </c>
      <c r="EA85" s="50">
        <f t="shared" si="184"/>
        <v>44302</v>
      </c>
      <c r="EB85" s="50">
        <f t="shared" si="184"/>
        <v>44303</v>
      </c>
      <c r="EC85" s="50">
        <f t="shared" si="184"/>
        <v>44304</v>
      </c>
      <c r="ED85" s="50">
        <f t="shared" si="184"/>
        <v>44305</v>
      </c>
      <c r="EE85" s="50">
        <f t="shared" si="184"/>
        <v>44306</v>
      </c>
      <c r="EF85" s="50">
        <f t="shared" si="184"/>
        <v>44307</v>
      </c>
      <c r="EG85" s="50">
        <f t="shared" si="184"/>
        <v>44308</v>
      </c>
      <c r="EH85" s="50">
        <f t="shared" si="184"/>
        <v>44309</v>
      </c>
      <c r="EI85" s="50">
        <f t="shared" si="184"/>
        <v>44310</v>
      </c>
      <c r="EJ85" s="50">
        <f t="shared" si="184"/>
        <v>44311</v>
      </c>
      <c r="EK85" s="50">
        <f t="shared" si="184"/>
        <v>44312</v>
      </c>
      <c r="EL85" s="50">
        <f t="shared" si="184"/>
        <v>44313</v>
      </c>
      <c r="EM85" s="50">
        <f t="shared" si="184"/>
        <v>44314</v>
      </c>
      <c r="EN85" s="50">
        <f t="shared" si="184"/>
        <v>44315</v>
      </c>
      <c r="EO85" s="50">
        <f t="shared" si="184"/>
        <v>44316</v>
      </c>
      <c r="EP85" s="50">
        <f t="shared" si="184"/>
        <v>44317</v>
      </c>
      <c r="EQ85" s="50">
        <f t="shared" si="184"/>
        <v>44318</v>
      </c>
      <c r="ER85" s="50">
        <f t="shared" si="184"/>
        <v>44319</v>
      </c>
      <c r="ES85" s="50">
        <f t="shared" si="184"/>
        <v>44320</v>
      </c>
      <c r="ET85" s="50">
        <f t="shared" si="184"/>
        <v>44321</v>
      </c>
      <c r="EU85" s="50">
        <f t="shared" si="184"/>
        <v>44322</v>
      </c>
      <c r="EV85" s="50">
        <f t="shared" si="184"/>
        <v>44323</v>
      </c>
      <c r="EW85" s="50">
        <f t="shared" si="184"/>
        <v>44324</v>
      </c>
      <c r="EX85" s="50">
        <f t="shared" si="184"/>
        <v>44325</v>
      </c>
      <c r="EY85" s="50">
        <f t="shared" si="184"/>
        <v>44326</v>
      </c>
      <c r="EZ85" s="50">
        <f t="shared" ref="EZ85:HK85" si="185">IF($D$85=0,"-",EY85+1)</f>
        <v>44327</v>
      </c>
      <c r="FA85" s="50">
        <f t="shared" si="185"/>
        <v>44328</v>
      </c>
      <c r="FB85" s="50">
        <f t="shared" si="185"/>
        <v>44329</v>
      </c>
      <c r="FC85" s="50">
        <f t="shared" si="185"/>
        <v>44330</v>
      </c>
      <c r="FD85" s="50">
        <f t="shared" si="185"/>
        <v>44331</v>
      </c>
      <c r="FE85" s="50">
        <f t="shared" si="185"/>
        <v>44332</v>
      </c>
      <c r="FF85" s="50">
        <f t="shared" si="185"/>
        <v>44333</v>
      </c>
      <c r="FG85" s="50">
        <f t="shared" si="185"/>
        <v>44334</v>
      </c>
      <c r="FH85" s="50">
        <f t="shared" si="185"/>
        <v>44335</v>
      </c>
      <c r="FI85" s="50">
        <f t="shared" si="185"/>
        <v>44336</v>
      </c>
      <c r="FJ85" s="50">
        <f t="shared" si="185"/>
        <v>44337</v>
      </c>
      <c r="FK85" s="50">
        <f t="shared" si="185"/>
        <v>44338</v>
      </c>
      <c r="FL85" s="50">
        <f t="shared" si="185"/>
        <v>44339</v>
      </c>
      <c r="FM85" s="50">
        <f t="shared" si="185"/>
        <v>44340</v>
      </c>
      <c r="FN85" s="50">
        <f t="shared" si="185"/>
        <v>44341</v>
      </c>
      <c r="FO85" s="50">
        <f t="shared" si="185"/>
        <v>44342</v>
      </c>
      <c r="FP85" s="50">
        <f t="shared" si="185"/>
        <v>44343</v>
      </c>
      <c r="FQ85" s="50">
        <f t="shared" si="185"/>
        <v>44344</v>
      </c>
      <c r="FR85" s="50">
        <f t="shared" si="185"/>
        <v>44345</v>
      </c>
      <c r="FS85" s="50">
        <f t="shared" si="185"/>
        <v>44346</v>
      </c>
      <c r="FT85" s="50">
        <f t="shared" si="185"/>
        <v>44347</v>
      </c>
      <c r="FU85" s="50">
        <f t="shared" si="185"/>
        <v>44348</v>
      </c>
      <c r="FV85" s="50">
        <f t="shared" si="185"/>
        <v>44349</v>
      </c>
      <c r="FW85" s="50">
        <f t="shared" si="185"/>
        <v>44350</v>
      </c>
      <c r="FX85" s="50">
        <f t="shared" si="185"/>
        <v>44351</v>
      </c>
      <c r="FY85" s="50">
        <f t="shared" si="185"/>
        <v>44352</v>
      </c>
      <c r="FZ85" s="50">
        <f t="shared" si="185"/>
        <v>44353</v>
      </c>
      <c r="GA85" s="50">
        <f t="shared" si="185"/>
        <v>44354</v>
      </c>
      <c r="GB85" s="50">
        <f t="shared" si="185"/>
        <v>44355</v>
      </c>
      <c r="GC85" s="50">
        <f t="shared" si="185"/>
        <v>44356</v>
      </c>
      <c r="GD85" s="50">
        <f t="shared" si="185"/>
        <v>44357</v>
      </c>
      <c r="GE85" s="50">
        <f t="shared" si="185"/>
        <v>44358</v>
      </c>
      <c r="GF85" s="50">
        <f t="shared" si="185"/>
        <v>44359</v>
      </c>
      <c r="GG85" s="50">
        <f t="shared" si="185"/>
        <v>44360</v>
      </c>
      <c r="GH85" s="50">
        <f t="shared" si="185"/>
        <v>44361</v>
      </c>
      <c r="GI85" s="50">
        <f t="shared" si="185"/>
        <v>44362</v>
      </c>
      <c r="GJ85" s="50">
        <f t="shared" si="185"/>
        <v>44363</v>
      </c>
      <c r="GK85" s="50">
        <f t="shared" si="185"/>
        <v>44364</v>
      </c>
      <c r="GL85" s="50">
        <f t="shared" si="185"/>
        <v>44365</v>
      </c>
      <c r="GM85" s="50">
        <f t="shared" si="185"/>
        <v>44366</v>
      </c>
      <c r="GN85" s="50">
        <f t="shared" si="185"/>
        <v>44367</v>
      </c>
      <c r="GO85" s="50">
        <f t="shared" si="185"/>
        <v>44368</v>
      </c>
      <c r="GP85" s="50">
        <f t="shared" si="185"/>
        <v>44369</v>
      </c>
      <c r="GQ85" s="50">
        <f t="shared" si="185"/>
        <v>44370</v>
      </c>
      <c r="GR85" s="50">
        <f t="shared" si="185"/>
        <v>44371</v>
      </c>
      <c r="GS85" s="50">
        <f t="shared" si="185"/>
        <v>44372</v>
      </c>
      <c r="GT85" s="50">
        <f t="shared" si="185"/>
        <v>44373</v>
      </c>
      <c r="GU85" s="50">
        <f t="shared" si="185"/>
        <v>44374</v>
      </c>
      <c r="GV85" s="50">
        <f t="shared" si="185"/>
        <v>44375</v>
      </c>
      <c r="GW85" s="50">
        <f t="shared" si="185"/>
        <v>44376</v>
      </c>
      <c r="GX85" s="50">
        <f t="shared" si="185"/>
        <v>44377</v>
      </c>
      <c r="GY85" s="50">
        <f t="shared" si="185"/>
        <v>44378</v>
      </c>
      <c r="GZ85" s="50">
        <f t="shared" si="185"/>
        <v>44379</v>
      </c>
      <c r="HA85" s="50">
        <f t="shared" si="185"/>
        <v>44380</v>
      </c>
      <c r="HB85" s="50">
        <f t="shared" si="185"/>
        <v>44381</v>
      </c>
      <c r="HC85" s="50">
        <f t="shared" si="185"/>
        <v>44382</v>
      </c>
      <c r="HD85" s="50">
        <f t="shared" si="185"/>
        <v>44383</v>
      </c>
      <c r="HE85" s="50">
        <f t="shared" si="185"/>
        <v>44384</v>
      </c>
      <c r="HF85" s="50">
        <f t="shared" si="185"/>
        <v>44385</v>
      </c>
      <c r="HG85" s="50">
        <f t="shared" si="185"/>
        <v>44386</v>
      </c>
      <c r="HH85" s="50">
        <f t="shared" si="185"/>
        <v>44387</v>
      </c>
      <c r="HI85" s="50">
        <f t="shared" si="185"/>
        <v>44388</v>
      </c>
      <c r="HJ85" s="50">
        <f t="shared" si="185"/>
        <v>44389</v>
      </c>
      <c r="HK85" s="50">
        <f t="shared" si="185"/>
        <v>44390</v>
      </c>
      <c r="HL85" s="50">
        <f t="shared" ref="HL85:JW85" si="186">IF($D$85=0,"-",HK85+1)</f>
        <v>44391</v>
      </c>
      <c r="HM85" s="50">
        <f t="shared" si="186"/>
        <v>44392</v>
      </c>
      <c r="HN85" s="50">
        <f t="shared" si="186"/>
        <v>44393</v>
      </c>
      <c r="HO85" s="50">
        <f t="shared" si="186"/>
        <v>44394</v>
      </c>
      <c r="HP85" s="50">
        <f t="shared" si="186"/>
        <v>44395</v>
      </c>
      <c r="HQ85" s="50">
        <f t="shared" si="186"/>
        <v>44396</v>
      </c>
      <c r="HR85" s="50">
        <f t="shared" si="186"/>
        <v>44397</v>
      </c>
      <c r="HS85" s="50">
        <f t="shared" si="186"/>
        <v>44398</v>
      </c>
      <c r="HT85" s="50">
        <f t="shared" si="186"/>
        <v>44399</v>
      </c>
      <c r="HU85" s="50">
        <f t="shared" si="186"/>
        <v>44400</v>
      </c>
      <c r="HV85" s="50">
        <f t="shared" si="186"/>
        <v>44401</v>
      </c>
      <c r="HW85" s="50">
        <f t="shared" si="186"/>
        <v>44402</v>
      </c>
      <c r="HX85" s="50">
        <f t="shared" si="186"/>
        <v>44403</v>
      </c>
      <c r="HY85" s="50">
        <f t="shared" si="186"/>
        <v>44404</v>
      </c>
      <c r="HZ85" s="50">
        <f t="shared" si="186"/>
        <v>44405</v>
      </c>
      <c r="IA85" s="50">
        <f t="shared" si="186"/>
        <v>44406</v>
      </c>
      <c r="IB85" s="50">
        <f t="shared" si="186"/>
        <v>44407</v>
      </c>
      <c r="IC85" s="50">
        <f t="shared" si="186"/>
        <v>44408</v>
      </c>
      <c r="ID85" s="50">
        <f t="shared" si="186"/>
        <v>44409</v>
      </c>
      <c r="IE85" s="50">
        <f t="shared" si="186"/>
        <v>44410</v>
      </c>
      <c r="IF85" s="50">
        <f t="shared" si="186"/>
        <v>44411</v>
      </c>
      <c r="IG85" s="50">
        <f t="shared" si="186"/>
        <v>44412</v>
      </c>
      <c r="IH85" s="50">
        <f t="shared" si="186"/>
        <v>44413</v>
      </c>
      <c r="II85" s="50">
        <f t="shared" si="186"/>
        <v>44414</v>
      </c>
      <c r="IJ85" s="50">
        <f t="shared" si="186"/>
        <v>44415</v>
      </c>
      <c r="IK85" s="50">
        <f t="shared" si="186"/>
        <v>44416</v>
      </c>
      <c r="IL85" s="50">
        <f t="shared" si="186"/>
        <v>44417</v>
      </c>
      <c r="IM85" s="50">
        <f t="shared" si="186"/>
        <v>44418</v>
      </c>
      <c r="IN85" s="50">
        <f t="shared" si="186"/>
        <v>44419</v>
      </c>
      <c r="IO85" s="50">
        <f t="shared" si="186"/>
        <v>44420</v>
      </c>
      <c r="IP85" s="50">
        <f t="shared" si="186"/>
        <v>44421</v>
      </c>
      <c r="IQ85" s="50">
        <f t="shared" si="186"/>
        <v>44422</v>
      </c>
      <c r="IR85" s="50">
        <f t="shared" si="186"/>
        <v>44423</v>
      </c>
      <c r="IS85" s="50">
        <f t="shared" si="186"/>
        <v>44424</v>
      </c>
      <c r="IT85" s="50">
        <f t="shared" si="186"/>
        <v>44425</v>
      </c>
      <c r="IU85" s="50">
        <f t="shared" si="186"/>
        <v>44426</v>
      </c>
      <c r="IV85" s="50">
        <f t="shared" si="186"/>
        <v>44427</v>
      </c>
      <c r="IW85" s="50">
        <f t="shared" si="186"/>
        <v>44428</v>
      </c>
      <c r="IX85" s="50">
        <f t="shared" si="186"/>
        <v>44429</v>
      </c>
      <c r="IY85" s="50">
        <f t="shared" si="186"/>
        <v>44430</v>
      </c>
      <c r="IZ85" s="50">
        <f t="shared" si="186"/>
        <v>44431</v>
      </c>
      <c r="JA85" s="50">
        <f t="shared" si="186"/>
        <v>44432</v>
      </c>
      <c r="JB85" s="50">
        <f t="shared" si="186"/>
        <v>44433</v>
      </c>
      <c r="JC85" s="50">
        <f t="shared" si="186"/>
        <v>44434</v>
      </c>
      <c r="JD85" s="50">
        <f t="shared" si="186"/>
        <v>44435</v>
      </c>
      <c r="JE85" s="50">
        <f t="shared" si="186"/>
        <v>44436</v>
      </c>
      <c r="JF85" s="50">
        <f t="shared" si="186"/>
        <v>44437</v>
      </c>
      <c r="JG85" s="50">
        <f t="shared" si="186"/>
        <v>44438</v>
      </c>
      <c r="JH85" s="50">
        <f t="shared" si="186"/>
        <v>44439</v>
      </c>
      <c r="JI85" s="50">
        <f t="shared" si="186"/>
        <v>44440</v>
      </c>
      <c r="JJ85" s="50">
        <f t="shared" si="186"/>
        <v>44441</v>
      </c>
      <c r="JK85" s="50">
        <f t="shared" si="186"/>
        <v>44442</v>
      </c>
      <c r="JL85" s="50">
        <f t="shared" si="186"/>
        <v>44443</v>
      </c>
      <c r="JM85" s="50">
        <f t="shared" si="186"/>
        <v>44444</v>
      </c>
      <c r="JN85" s="50">
        <f t="shared" si="186"/>
        <v>44445</v>
      </c>
      <c r="JO85" s="50">
        <f t="shared" si="186"/>
        <v>44446</v>
      </c>
      <c r="JP85" s="50">
        <f t="shared" si="186"/>
        <v>44447</v>
      </c>
      <c r="JQ85" s="50">
        <f t="shared" si="186"/>
        <v>44448</v>
      </c>
      <c r="JR85" s="50">
        <f t="shared" si="186"/>
        <v>44449</v>
      </c>
      <c r="JS85" s="50">
        <f t="shared" si="186"/>
        <v>44450</v>
      </c>
      <c r="JT85" s="50">
        <f t="shared" si="186"/>
        <v>44451</v>
      </c>
      <c r="JU85" s="50">
        <f t="shared" si="186"/>
        <v>44452</v>
      </c>
      <c r="JV85" s="50">
        <f t="shared" si="186"/>
        <v>44453</v>
      </c>
      <c r="JW85" s="50">
        <f t="shared" si="186"/>
        <v>44454</v>
      </c>
      <c r="JX85" s="50">
        <f t="shared" ref="JX85:MI85" si="187">IF($D$85=0,"-",JW85+1)</f>
        <v>44455</v>
      </c>
      <c r="JY85" s="50">
        <f t="shared" si="187"/>
        <v>44456</v>
      </c>
      <c r="JZ85" s="50">
        <f t="shared" si="187"/>
        <v>44457</v>
      </c>
      <c r="KA85" s="50">
        <f t="shared" si="187"/>
        <v>44458</v>
      </c>
      <c r="KB85" s="50">
        <f t="shared" si="187"/>
        <v>44459</v>
      </c>
      <c r="KC85" s="50">
        <f t="shared" si="187"/>
        <v>44460</v>
      </c>
      <c r="KD85" s="50">
        <f t="shared" si="187"/>
        <v>44461</v>
      </c>
      <c r="KE85" s="50">
        <f t="shared" si="187"/>
        <v>44462</v>
      </c>
      <c r="KF85" s="50">
        <f t="shared" si="187"/>
        <v>44463</v>
      </c>
      <c r="KG85" s="50">
        <f t="shared" si="187"/>
        <v>44464</v>
      </c>
      <c r="KH85" s="50">
        <f t="shared" si="187"/>
        <v>44465</v>
      </c>
      <c r="KI85" s="50">
        <f t="shared" si="187"/>
        <v>44466</v>
      </c>
      <c r="KJ85" s="50">
        <f t="shared" si="187"/>
        <v>44467</v>
      </c>
      <c r="KK85" s="50">
        <f t="shared" si="187"/>
        <v>44468</v>
      </c>
      <c r="KL85" s="50">
        <f t="shared" si="187"/>
        <v>44469</v>
      </c>
      <c r="KM85" s="50">
        <f t="shared" si="187"/>
        <v>44470</v>
      </c>
      <c r="KN85" s="50">
        <f t="shared" si="187"/>
        <v>44471</v>
      </c>
      <c r="KO85" s="50">
        <f t="shared" si="187"/>
        <v>44472</v>
      </c>
      <c r="KP85" s="50">
        <f t="shared" si="187"/>
        <v>44473</v>
      </c>
      <c r="KQ85" s="50">
        <f t="shared" si="187"/>
        <v>44474</v>
      </c>
      <c r="KR85" s="50">
        <f t="shared" si="187"/>
        <v>44475</v>
      </c>
      <c r="KS85" s="50">
        <f t="shared" si="187"/>
        <v>44476</v>
      </c>
      <c r="KT85" s="50">
        <f t="shared" si="187"/>
        <v>44477</v>
      </c>
      <c r="KU85" s="50">
        <f t="shared" si="187"/>
        <v>44478</v>
      </c>
      <c r="KV85" s="50">
        <f t="shared" si="187"/>
        <v>44479</v>
      </c>
      <c r="KW85" s="50">
        <f t="shared" si="187"/>
        <v>44480</v>
      </c>
      <c r="KX85" s="50">
        <f t="shared" si="187"/>
        <v>44481</v>
      </c>
      <c r="KY85" s="50">
        <f t="shared" si="187"/>
        <v>44482</v>
      </c>
      <c r="KZ85" s="50">
        <f t="shared" si="187"/>
        <v>44483</v>
      </c>
      <c r="LA85" s="50">
        <f t="shared" si="187"/>
        <v>44484</v>
      </c>
      <c r="LB85" s="50">
        <f t="shared" si="187"/>
        <v>44485</v>
      </c>
      <c r="LC85" s="50">
        <f t="shared" si="187"/>
        <v>44486</v>
      </c>
      <c r="LD85" s="50">
        <f t="shared" si="187"/>
        <v>44487</v>
      </c>
      <c r="LE85" s="50">
        <f t="shared" si="187"/>
        <v>44488</v>
      </c>
      <c r="LF85" s="50">
        <f t="shared" si="187"/>
        <v>44489</v>
      </c>
      <c r="LG85" s="50">
        <f t="shared" si="187"/>
        <v>44490</v>
      </c>
      <c r="LH85" s="50">
        <f t="shared" si="187"/>
        <v>44491</v>
      </c>
      <c r="LI85" s="50">
        <f t="shared" si="187"/>
        <v>44492</v>
      </c>
      <c r="LJ85" s="50">
        <f t="shared" si="187"/>
        <v>44493</v>
      </c>
      <c r="LK85" s="50">
        <f t="shared" si="187"/>
        <v>44494</v>
      </c>
      <c r="LL85" s="50">
        <f t="shared" si="187"/>
        <v>44495</v>
      </c>
      <c r="LM85" s="50">
        <f t="shared" si="187"/>
        <v>44496</v>
      </c>
      <c r="LN85" s="50">
        <f t="shared" si="187"/>
        <v>44497</v>
      </c>
      <c r="LO85" s="50">
        <f t="shared" si="187"/>
        <v>44498</v>
      </c>
      <c r="LP85" s="50">
        <f t="shared" si="187"/>
        <v>44499</v>
      </c>
      <c r="LQ85" s="50">
        <f t="shared" si="187"/>
        <v>44500</v>
      </c>
      <c r="LR85" s="50">
        <f t="shared" si="187"/>
        <v>44501</v>
      </c>
      <c r="LS85" s="50">
        <f t="shared" si="187"/>
        <v>44502</v>
      </c>
      <c r="LT85" s="50">
        <f t="shared" si="187"/>
        <v>44503</v>
      </c>
      <c r="LU85" s="50">
        <f t="shared" si="187"/>
        <v>44504</v>
      </c>
      <c r="LV85" s="50">
        <f t="shared" si="187"/>
        <v>44505</v>
      </c>
      <c r="LW85" s="50">
        <f t="shared" si="187"/>
        <v>44506</v>
      </c>
      <c r="LX85" s="50">
        <f t="shared" si="187"/>
        <v>44507</v>
      </c>
      <c r="LY85" s="50">
        <f t="shared" si="187"/>
        <v>44508</v>
      </c>
      <c r="LZ85" s="50">
        <f t="shared" si="187"/>
        <v>44509</v>
      </c>
      <c r="MA85" s="50">
        <f t="shared" si="187"/>
        <v>44510</v>
      </c>
      <c r="MB85" s="50">
        <f t="shared" si="187"/>
        <v>44511</v>
      </c>
      <c r="MC85" s="50">
        <f t="shared" si="187"/>
        <v>44512</v>
      </c>
      <c r="MD85" s="50">
        <f t="shared" si="187"/>
        <v>44513</v>
      </c>
      <c r="ME85" s="50">
        <f t="shared" si="187"/>
        <v>44514</v>
      </c>
      <c r="MF85" s="50">
        <f t="shared" si="187"/>
        <v>44515</v>
      </c>
      <c r="MG85" s="50">
        <f t="shared" si="187"/>
        <v>44516</v>
      </c>
      <c r="MH85" s="50">
        <f t="shared" si="187"/>
        <v>44517</v>
      </c>
      <c r="MI85" s="50">
        <f t="shared" si="187"/>
        <v>44518</v>
      </c>
      <c r="MJ85" s="50">
        <f t="shared" ref="MJ85:OU85" si="188">IF($D$85=0,"-",MI85+1)</f>
        <v>44519</v>
      </c>
      <c r="MK85" s="50">
        <f t="shared" si="188"/>
        <v>44520</v>
      </c>
      <c r="ML85" s="50">
        <f t="shared" si="188"/>
        <v>44521</v>
      </c>
      <c r="MM85" s="50">
        <f t="shared" si="188"/>
        <v>44522</v>
      </c>
      <c r="MN85" s="50">
        <f t="shared" si="188"/>
        <v>44523</v>
      </c>
      <c r="MO85" s="50">
        <f t="shared" si="188"/>
        <v>44524</v>
      </c>
      <c r="MP85" s="50">
        <f t="shared" si="188"/>
        <v>44525</v>
      </c>
      <c r="MQ85" s="50">
        <f t="shared" si="188"/>
        <v>44526</v>
      </c>
      <c r="MR85" s="50">
        <f t="shared" si="188"/>
        <v>44527</v>
      </c>
      <c r="MS85" s="50">
        <f t="shared" si="188"/>
        <v>44528</v>
      </c>
      <c r="MT85" s="50">
        <f t="shared" si="188"/>
        <v>44529</v>
      </c>
      <c r="MU85" s="50">
        <f t="shared" si="188"/>
        <v>44530</v>
      </c>
      <c r="MV85" s="50">
        <f t="shared" si="188"/>
        <v>44531</v>
      </c>
      <c r="MW85" s="50">
        <f t="shared" si="188"/>
        <v>44532</v>
      </c>
      <c r="MX85" s="50">
        <f t="shared" si="188"/>
        <v>44533</v>
      </c>
      <c r="MY85" s="50">
        <f t="shared" si="188"/>
        <v>44534</v>
      </c>
      <c r="MZ85" s="50">
        <f t="shared" si="188"/>
        <v>44535</v>
      </c>
      <c r="NA85" s="50">
        <f t="shared" si="188"/>
        <v>44536</v>
      </c>
      <c r="NB85" s="50">
        <f t="shared" si="188"/>
        <v>44537</v>
      </c>
      <c r="NC85" s="50">
        <f t="shared" si="188"/>
        <v>44538</v>
      </c>
      <c r="ND85" s="50">
        <f t="shared" si="188"/>
        <v>44539</v>
      </c>
      <c r="NE85" s="50">
        <f t="shared" si="188"/>
        <v>44540</v>
      </c>
      <c r="NF85" s="50">
        <f t="shared" si="188"/>
        <v>44541</v>
      </c>
      <c r="NG85" s="50">
        <f t="shared" si="188"/>
        <v>44542</v>
      </c>
      <c r="NH85" s="50">
        <f t="shared" si="188"/>
        <v>44543</v>
      </c>
      <c r="NI85" s="50">
        <f t="shared" si="188"/>
        <v>44544</v>
      </c>
      <c r="NJ85" s="50">
        <f t="shared" si="188"/>
        <v>44545</v>
      </c>
      <c r="NK85" s="50">
        <f t="shared" si="188"/>
        <v>44546</v>
      </c>
      <c r="NL85" s="50">
        <f t="shared" si="188"/>
        <v>44547</v>
      </c>
      <c r="NM85" s="50">
        <f t="shared" si="188"/>
        <v>44548</v>
      </c>
      <c r="NN85" s="50">
        <f t="shared" si="188"/>
        <v>44549</v>
      </c>
      <c r="NO85" s="50">
        <f t="shared" si="188"/>
        <v>44550</v>
      </c>
      <c r="NP85" s="50">
        <f t="shared" si="188"/>
        <v>44551</v>
      </c>
      <c r="NQ85" s="50">
        <f t="shared" si="188"/>
        <v>44552</v>
      </c>
      <c r="NR85" s="50">
        <f t="shared" si="188"/>
        <v>44553</v>
      </c>
      <c r="NS85" s="50">
        <f t="shared" si="188"/>
        <v>44554</v>
      </c>
      <c r="NT85" s="50">
        <f t="shared" si="188"/>
        <v>44555</v>
      </c>
      <c r="NU85" s="50">
        <f t="shared" si="188"/>
        <v>44556</v>
      </c>
      <c r="NV85" s="50">
        <f t="shared" si="188"/>
        <v>44557</v>
      </c>
      <c r="NW85" s="50">
        <f t="shared" si="188"/>
        <v>44558</v>
      </c>
      <c r="NX85" s="50">
        <f t="shared" si="188"/>
        <v>44559</v>
      </c>
      <c r="NY85" s="50">
        <f t="shared" si="188"/>
        <v>44560</v>
      </c>
      <c r="NZ85" s="50">
        <f t="shared" si="188"/>
        <v>44561</v>
      </c>
      <c r="OA85" s="50">
        <f t="shared" si="188"/>
        <v>44562</v>
      </c>
      <c r="OB85" s="50">
        <f t="shared" si="188"/>
        <v>44563</v>
      </c>
      <c r="OC85" s="50">
        <f t="shared" si="188"/>
        <v>44564</v>
      </c>
      <c r="OD85" s="50">
        <f t="shared" si="188"/>
        <v>44565</v>
      </c>
      <c r="OE85" s="50">
        <f t="shared" si="188"/>
        <v>44566</v>
      </c>
      <c r="OF85" s="50">
        <f t="shared" si="188"/>
        <v>44567</v>
      </c>
      <c r="OG85" s="50">
        <f t="shared" si="188"/>
        <v>44568</v>
      </c>
      <c r="OH85" s="50">
        <f t="shared" si="188"/>
        <v>44569</v>
      </c>
      <c r="OI85" s="50">
        <f t="shared" si="188"/>
        <v>44570</v>
      </c>
      <c r="OJ85" s="50">
        <f t="shared" si="188"/>
        <v>44571</v>
      </c>
      <c r="OK85" s="50">
        <f t="shared" si="188"/>
        <v>44572</v>
      </c>
      <c r="OL85" s="50">
        <f t="shared" si="188"/>
        <v>44573</v>
      </c>
      <c r="OM85" s="50">
        <f t="shared" si="188"/>
        <v>44574</v>
      </c>
      <c r="ON85" s="50">
        <f t="shared" si="188"/>
        <v>44575</v>
      </c>
      <c r="OO85" s="50">
        <f t="shared" si="188"/>
        <v>44576</v>
      </c>
      <c r="OP85" s="50">
        <f t="shared" si="188"/>
        <v>44577</v>
      </c>
      <c r="OQ85" s="50">
        <f t="shared" si="188"/>
        <v>44578</v>
      </c>
      <c r="OR85" s="50">
        <f t="shared" si="188"/>
        <v>44579</v>
      </c>
      <c r="OS85" s="50">
        <f t="shared" si="188"/>
        <v>44580</v>
      </c>
      <c r="OT85" s="50">
        <f t="shared" si="188"/>
        <v>44581</v>
      </c>
      <c r="OU85" s="50">
        <f t="shared" si="188"/>
        <v>44582</v>
      </c>
      <c r="OV85" s="50">
        <f>IF($D$85=0,"-",OU85+1)</f>
        <v>44583</v>
      </c>
      <c r="OW85" s="50">
        <f>IF($D$85=0,"-",OV85+1)</f>
        <v>44584</v>
      </c>
      <c r="OX85" s="50">
        <f>IF($D$85=0,"-",OW85+1)</f>
        <v>44585</v>
      </c>
      <c r="OY85" s="50">
        <f>IF($D$85=0,"-",OX85+1)</f>
        <v>44586</v>
      </c>
      <c r="OZ85" s="50">
        <f>IF($D$85=0,"-",OY85+1)</f>
        <v>44587</v>
      </c>
    </row>
    <row r="87" spans="1:416" ht="21" x14ac:dyDescent="0.25">
      <c r="A87" s="47" t="s">
        <v>55</v>
      </c>
      <c r="B87" s="47" t="s">
        <v>19</v>
      </c>
      <c r="C87" s="48" t="s">
        <v>29</v>
      </c>
    </row>
    <row r="88" spans="1:416" ht="10.5" x14ac:dyDescent="0.25">
      <c r="A88" s="58" t="str">
        <f>IF(BASE!C36="","",BASE!C36)</f>
        <v>OSCAR DÍAZ</v>
      </c>
      <c r="B88" s="58">
        <f>IF(BASE!D36="","",BASE!D36)</f>
        <v>27</v>
      </c>
      <c r="C88" s="59">
        <f>IF(BASE!E36=0,"0",BASE!E36)</f>
        <v>44223</v>
      </c>
      <c r="D88" s="49">
        <v>44197</v>
      </c>
      <c r="E88" s="50">
        <f t="shared" ref="E88:X88" si="189">IF($D$88=0,"-",F88-1)</f>
        <v>44176</v>
      </c>
      <c r="F88" s="50">
        <f t="shared" si="189"/>
        <v>44177</v>
      </c>
      <c r="G88" s="50">
        <f t="shared" si="189"/>
        <v>44178</v>
      </c>
      <c r="H88" s="50">
        <f t="shared" si="189"/>
        <v>44179</v>
      </c>
      <c r="I88" s="50">
        <f t="shared" si="189"/>
        <v>44180</v>
      </c>
      <c r="J88" s="50">
        <f t="shared" si="189"/>
        <v>44181</v>
      </c>
      <c r="K88" s="50">
        <f t="shared" si="189"/>
        <v>44182</v>
      </c>
      <c r="L88" s="50">
        <f t="shared" si="189"/>
        <v>44183</v>
      </c>
      <c r="M88" s="50">
        <f t="shared" si="189"/>
        <v>44184</v>
      </c>
      <c r="N88" s="50">
        <f t="shared" si="189"/>
        <v>44185</v>
      </c>
      <c r="O88" s="50">
        <f t="shared" si="189"/>
        <v>44186</v>
      </c>
      <c r="P88" s="50">
        <f t="shared" si="189"/>
        <v>44187</v>
      </c>
      <c r="Q88" s="50">
        <f t="shared" si="189"/>
        <v>44188</v>
      </c>
      <c r="R88" s="50">
        <f t="shared" si="189"/>
        <v>44189</v>
      </c>
      <c r="S88" s="50">
        <f t="shared" si="189"/>
        <v>44190</v>
      </c>
      <c r="T88" s="50">
        <f t="shared" si="189"/>
        <v>44191</v>
      </c>
      <c r="U88" s="50">
        <f t="shared" si="189"/>
        <v>44192</v>
      </c>
      <c r="V88" s="50">
        <f t="shared" si="189"/>
        <v>44193</v>
      </c>
      <c r="W88" s="50">
        <f t="shared" si="189"/>
        <v>44194</v>
      </c>
      <c r="X88" s="50">
        <f t="shared" si="189"/>
        <v>44195</v>
      </c>
      <c r="Y88" s="50">
        <f>IF($D$88=0,"-",Z88-1)</f>
        <v>44196</v>
      </c>
      <c r="Z88" s="50">
        <f>IF($D$88=0,"-",D88)</f>
        <v>44197</v>
      </c>
      <c r="AA88" s="50">
        <f>IF($D$88=0,"-",Z88+1)</f>
        <v>44198</v>
      </c>
      <c r="AB88" s="50">
        <f t="shared" ref="AB88:CM88" si="190">IF($D$88=0,"-",AA88+1)</f>
        <v>44199</v>
      </c>
      <c r="AC88" s="50">
        <f t="shared" si="190"/>
        <v>44200</v>
      </c>
      <c r="AD88" s="50">
        <f t="shared" si="190"/>
        <v>44201</v>
      </c>
      <c r="AE88" s="50">
        <f t="shared" si="190"/>
        <v>44202</v>
      </c>
      <c r="AF88" s="50">
        <f t="shared" si="190"/>
        <v>44203</v>
      </c>
      <c r="AG88" s="50">
        <f t="shared" si="190"/>
        <v>44204</v>
      </c>
      <c r="AH88" s="50">
        <f t="shared" si="190"/>
        <v>44205</v>
      </c>
      <c r="AI88" s="50">
        <f t="shared" si="190"/>
        <v>44206</v>
      </c>
      <c r="AJ88" s="50">
        <f t="shared" si="190"/>
        <v>44207</v>
      </c>
      <c r="AK88" s="50">
        <f t="shared" si="190"/>
        <v>44208</v>
      </c>
      <c r="AL88" s="50">
        <f t="shared" si="190"/>
        <v>44209</v>
      </c>
      <c r="AM88" s="50">
        <f t="shared" si="190"/>
        <v>44210</v>
      </c>
      <c r="AN88" s="50">
        <f t="shared" si="190"/>
        <v>44211</v>
      </c>
      <c r="AO88" s="50">
        <f t="shared" si="190"/>
        <v>44212</v>
      </c>
      <c r="AP88" s="50">
        <f t="shared" si="190"/>
        <v>44213</v>
      </c>
      <c r="AQ88" s="50">
        <f t="shared" si="190"/>
        <v>44214</v>
      </c>
      <c r="AR88" s="50">
        <f t="shared" si="190"/>
        <v>44215</v>
      </c>
      <c r="AS88" s="50">
        <f t="shared" si="190"/>
        <v>44216</v>
      </c>
      <c r="AT88" s="50">
        <f t="shared" si="190"/>
        <v>44217</v>
      </c>
      <c r="AU88" s="50">
        <f t="shared" si="190"/>
        <v>44218</v>
      </c>
      <c r="AV88" s="50">
        <f t="shared" si="190"/>
        <v>44219</v>
      </c>
      <c r="AW88" s="50">
        <f t="shared" si="190"/>
        <v>44220</v>
      </c>
      <c r="AX88" s="50">
        <f t="shared" si="190"/>
        <v>44221</v>
      </c>
      <c r="AY88" s="50">
        <f t="shared" si="190"/>
        <v>44222</v>
      </c>
      <c r="AZ88" s="50">
        <f t="shared" si="190"/>
        <v>44223</v>
      </c>
      <c r="BA88" s="50">
        <f t="shared" si="190"/>
        <v>44224</v>
      </c>
      <c r="BB88" s="50">
        <f t="shared" si="190"/>
        <v>44225</v>
      </c>
      <c r="BC88" s="50">
        <f t="shared" si="190"/>
        <v>44226</v>
      </c>
      <c r="BD88" s="50">
        <f t="shared" si="190"/>
        <v>44227</v>
      </c>
      <c r="BE88" s="50">
        <f t="shared" si="190"/>
        <v>44228</v>
      </c>
      <c r="BF88" s="50">
        <f t="shared" si="190"/>
        <v>44229</v>
      </c>
      <c r="BG88" s="50">
        <f t="shared" si="190"/>
        <v>44230</v>
      </c>
      <c r="BH88" s="50">
        <f t="shared" si="190"/>
        <v>44231</v>
      </c>
      <c r="BI88" s="50">
        <f t="shared" si="190"/>
        <v>44232</v>
      </c>
      <c r="BJ88" s="50">
        <f t="shared" si="190"/>
        <v>44233</v>
      </c>
      <c r="BK88" s="50">
        <f t="shared" si="190"/>
        <v>44234</v>
      </c>
      <c r="BL88" s="50">
        <f t="shared" si="190"/>
        <v>44235</v>
      </c>
      <c r="BM88" s="50">
        <f t="shared" si="190"/>
        <v>44236</v>
      </c>
      <c r="BN88" s="50">
        <f t="shared" si="190"/>
        <v>44237</v>
      </c>
      <c r="BO88" s="50">
        <f t="shared" si="190"/>
        <v>44238</v>
      </c>
      <c r="BP88" s="50">
        <f t="shared" si="190"/>
        <v>44239</v>
      </c>
      <c r="BQ88" s="50">
        <f t="shared" si="190"/>
        <v>44240</v>
      </c>
      <c r="BR88" s="50">
        <f t="shared" si="190"/>
        <v>44241</v>
      </c>
      <c r="BS88" s="50">
        <f t="shared" si="190"/>
        <v>44242</v>
      </c>
      <c r="BT88" s="50">
        <f t="shared" si="190"/>
        <v>44243</v>
      </c>
      <c r="BU88" s="50">
        <f t="shared" si="190"/>
        <v>44244</v>
      </c>
      <c r="BV88" s="50">
        <f t="shared" si="190"/>
        <v>44245</v>
      </c>
      <c r="BW88" s="50">
        <f t="shared" si="190"/>
        <v>44246</v>
      </c>
      <c r="BX88" s="50">
        <f t="shared" si="190"/>
        <v>44247</v>
      </c>
      <c r="BY88" s="50">
        <f t="shared" si="190"/>
        <v>44248</v>
      </c>
      <c r="BZ88" s="50">
        <f t="shared" si="190"/>
        <v>44249</v>
      </c>
      <c r="CA88" s="50">
        <f t="shared" si="190"/>
        <v>44250</v>
      </c>
      <c r="CB88" s="50">
        <f t="shared" si="190"/>
        <v>44251</v>
      </c>
      <c r="CC88" s="50">
        <f t="shared" si="190"/>
        <v>44252</v>
      </c>
      <c r="CD88" s="50">
        <f t="shared" si="190"/>
        <v>44253</v>
      </c>
      <c r="CE88" s="50">
        <f t="shared" si="190"/>
        <v>44254</v>
      </c>
      <c r="CF88" s="50">
        <f t="shared" si="190"/>
        <v>44255</v>
      </c>
      <c r="CG88" s="50">
        <f t="shared" si="190"/>
        <v>44256</v>
      </c>
      <c r="CH88" s="50">
        <f t="shared" si="190"/>
        <v>44257</v>
      </c>
      <c r="CI88" s="50">
        <f t="shared" si="190"/>
        <v>44258</v>
      </c>
      <c r="CJ88" s="50">
        <f t="shared" si="190"/>
        <v>44259</v>
      </c>
      <c r="CK88" s="50">
        <f t="shared" si="190"/>
        <v>44260</v>
      </c>
      <c r="CL88" s="50">
        <f t="shared" si="190"/>
        <v>44261</v>
      </c>
      <c r="CM88" s="50">
        <f t="shared" si="190"/>
        <v>44262</v>
      </c>
      <c r="CN88" s="50">
        <f t="shared" ref="CN88:EY88" si="191">IF($D$88=0,"-",CM88+1)</f>
        <v>44263</v>
      </c>
      <c r="CO88" s="50">
        <f t="shared" si="191"/>
        <v>44264</v>
      </c>
      <c r="CP88" s="50">
        <f t="shared" si="191"/>
        <v>44265</v>
      </c>
      <c r="CQ88" s="50">
        <f t="shared" si="191"/>
        <v>44266</v>
      </c>
      <c r="CR88" s="50">
        <f t="shared" si="191"/>
        <v>44267</v>
      </c>
      <c r="CS88" s="50">
        <f t="shared" si="191"/>
        <v>44268</v>
      </c>
      <c r="CT88" s="50">
        <f t="shared" si="191"/>
        <v>44269</v>
      </c>
      <c r="CU88" s="50">
        <f t="shared" si="191"/>
        <v>44270</v>
      </c>
      <c r="CV88" s="50">
        <f t="shared" si="191"/>
        <v>44271</v>
      </c>
      <c r="CW88" s="50">
        <f t="shared" si="191"/>
        <v>44272</v>
      </c>
      <c r="CX88" s="50">
        <f t="shared" si="191"/>
        <v>44273</v>
      </c>
      <c r="CY88" s="50">
        <f t="shared" si="191"/>
        <v>44274</v>
      </c>
      <c r="CZ88" s="50">
        <f t="shared" si="191"/>
        <v>44275</v>
      </c>
      <c r="DA88" s="50">
        <f t="shared" si="191"/>
        <v>44276</v>
      </c>
      <c r="DB88" s="50">
        <f t="shared" si="191"/>
        <v>44277</v>
      </c>
      <c r="DC88" s="50">
        <f t="shared" si="191"/>
        <v>44278</v>
      </c>
      <c r="DD88" s="50">
        <f t="shared" si="191"/>
        <v>44279</v>
      </c>
      <c r="DE88" s="50">
        <f t="shared" si="191"/>
        <v>44280</v>
      </c>
      <c r="DF88" s="50">
        <f t="shared" si="191"/>
        <v>44281</v>
      </c>
      <c r="DG88" s="50">
        <f t="shared" si="191"/>
        <v>44282</v>
      </c>
      <c r="DH88" s="50">
        <f t="shared" si="191"/>
        <v>44283</v>
      </c>
      <c r="DI88" s="50">
        <f t="shared" si="191"/>
        <v>44284</v>
      </c>
      <c r="DJ88" s="50">
        <f t="shared" si="191"/>
        <v>44285</v>
      </c>
      <c r="DK88" s="50">
        <f t="shared" si="191"/>
        <v>44286</v>
      </c>
      <c r="DL88" s="50">
        <f t="shared" si="191"/>
        <v>44287</v>
      </c>
      <c r="DM88" s="50">
        <f t="shared" si="191"/>
        <v>44288</v>
      </c>
      <c r="DN88" s="50">
        <f t="shared" si="191"/>
        <v>44289</v>
      </c>
      <c r="DO88" s="50">
        <f t="shared" si="191"/>
        <v>44290</v>
      </c>
      <c r="DP88" s="50">
        <f t="shared" si="191"/>
        <v>44291</v>
      </c>
      <c r="DQ88" s="50">
        <f t="shared" si="191"/>
        <v>44292</v>
      </c>
      <c r="DR88" s="50">
        <f t="shared" si="191"/>
        <v>44293</v>
      </c>
      <c r="DS88" s="50">
        <f t="shared" si="191"/>
        <v>44294</v>
      </c>
      <c r="DT88" s="50">
        <f t="shared" si="191"/>
        <v>44295</v>
      </c>
      <c r="DU88" s="50">
        <f t="shared" si="191"/>
        <v>44296</v>
      </c>
      <c r="DV88" s="50">
        <f t="shared" si="191"/>
        <v>44297</v>
      </c>
      <c r="DW88" s="50">
        <f t="shared" si="191"/>
        <v>44298</v>
      </c>
      <c r="DX88" s="50">
        <f t="shared" si="191"/>
        <v>44299</v>
      </c>
      <c r="DY88" s="50">
        <f t="shared" si="191"/>
        <v>44300</v>
      </c>
      <c r="DZ88" s="50">
        <f t="shared" si="191"/>
        <v>44301</v>
      </c>
      <c r="EA88" s="50">
        <f t="shared" si="191"/>
        <v>44302</v>
      </c>
      <c r="EB88" s="50">
        <f t="shared" si="191"/>
        <v>44303</v>
      </c>
      <c r="EC88" s="50">
        <f t="shared" si="191"/>
        <v>44304</v>
      </c>
      <c r="ED88" s="50">
        <f t="shared" si="191"/>
        <v>44305</v>
      </c>
      <c r="EE88" s="50">
        <f t="shared" si="191"/>
        <v>44306</v>
      </c>
      <c r="EF88" s="50">
        <f t="shared" si="191"/>
        <v>44307</v>
      </c>
      <c r="EG88" s="50">
        <f t="shared" si="191"/>
        <v>44308</v>
      </c>
      <c r="EH88" s="50">
        <f t="shared" si="191"/>
        <v>44309</v>
      </c>
      <c r="EI88" s="50">
        <f t="shared" si="191"/>
        <v>44310</v>
      </c>
      <c r="EJ88" s="50">
        <f t="shared" si="191"/>
        <v>44311</v>
      </c>
      <c r="EK88" s="50">
        <f t="shared" si="191"/>
        <v>44312</v>
      </c>
      <c r="EL88" s="50">
        <f t="shared" si="191"/>
        <v>44313</v>
      </c>
      <c r="EM88" s="50">
        <f t="shared" si="191"/>
        <v>44314</v>
      </c>
      <c r="EN88" s="50">
        <f t="shared" si="191"/>
        <v>44315</v>
      </c>
      <c r="EO88" s="50">
        <f t="shared" si="191"/>
        <v>44316</v>
      </c>
      <c r="EP88" s="50">
        <f t="shared" si="191"/>
        <v>44317</v>
      </c>
      <c r="EQ88" s="50">
        <f t="shared" si="191"/>
        <v>44318</v>
      </c>
      <c r="ER88" s="50">
        <f t="shared" si="191"/>
        <v>44319</v>
      </c>
      <c r="ES88" s="50">
        <f t="shared" si="191"/>
        <v>44320</v>
      </c>
      <c r="ET88" s="50">
        <f t="shared" si="191"/>
        <v>44321</v>
      </c>
      <c r="EU88" s="50">
        <f t="shared" si="191"/>
        <v>44322</v>
      </c>
      <c r="EV88" s="50">
        <f t="shared" si="191"/>
        <v>44323</v>
      </c>
      <c r="EW88" s="50">
        <f t="shared" si="191"/>
        <v>44324</v>
      </c>
      <c r="EX88" s="50">
        <f t="shared" si="191"/>
        <v>44325</v>
      </c>
      <c r="EY88" s="50">
        <f t="shared" si="191"/>
        <v>44326</v>
      </c>
      <c r="EZ88" s="50">
        <f t="shared" ref="EZ88:HK88" si="192">IF($D$88=0,"-",EY88+1)</f>
        <v>44327</v>
      </c>
      <c r="FA88" s="50">
        <f t="shared" si="192"/>
        <v>44328</v>
      </c>
      <c r="FB88" s="50">
        <f t="shared" si="192"/>
        <v>44329</v>
      </c>
      <c r="FC88" s="50">
        <f t="shared" si="192"/>
        <v>44330</v>
      </c>
      <c r="FD88" s="50">
        <f t="shared" si="192"/>
        <v>44331</v>
      </c>
      <c r="FE88" s="50">
        <f t="shared" si="192"/>
        <v>44332</v>
      </c>
      <c r="FF88" s="50">
        <f t="shared" si="192"/>
        <v>44333</v>
      </c>
      <c r="FG88" s="50">
        <f t="shared" si="192"/>
        <v>44334</v>
      </c>
      <c r="FH88" s="50">
        <f t="shared" si="192"/>
        <v>44335</v>
      </c>
      <c r="FI88" s="50">
        <f t="shared" si="192"/>
        <v>44336</v>
      </c>
      <c r="FJ88" s="50">
        <f t="shared" si="192"/>
        <v>44337</v>
      </c>
      <c r="FK88" s="50">
        <f t="shared" si="192"/>
        <v>44338</v>
      </c>
      <c r="FL88" s="50">
        <f t="shared" si="192"/>
        <v>44339</v>
      </c>
      <c r="FM88" s="50">
        <f t="shared" si="192"/>
        <v>44340</v>
      </c>
      <c r="FN88" s="50">
        <f t="shared" si="192"/>
        <v>44341</v>
      </c>
      <c r="FO88" s="50">
        <f t="shared" si="192"/>
        <v>44342</v>
      </c>
      <c r="FP88" s="50">
        <f t="shared" si="192"/>
        <v>44343</v>
      </c>
      <c r="FQ88" s="50">
        <f t="shared" si="192"/>
        <v>44344</v>
      </c>
      <c r="FR88" s="50">
        <f t="shared" si="192"/>
        <v>44345</v>
      </c>
      <c r="FS88" s="50">
        <f t="shared" si="192"/>
        <v>44346</v>
      </c>
      <c r="FT88" s="50">
        <f t="shared" si="192"/>
        <v>44347</v>
      </c>
      <c r="FU88" s="50">
        <f t="shared" si="192"/>
        <v>44348</v>
      </c>
      <c r="FV88" s="50">
        <f t="shared" si="192"/>
        <v>44349</v>
      </c>
      <c r="FW88" s="50">
        <f t="shared" si="192"/>
        <v>44350</v>
      </c>
      <c r="FX88" s="50">
        <f t="shared" si="192"/>
        <v>44351</v>
      </c>
      <c r="FY88" s="50">
        <f t="shared" si="192"/>
        <v>44352</v>
      </c>
      <c r="FZ88" s="50">
        <f t="shared" si="192"/>
        <v>44353</v>
      </c>
      <c r="GA88" s="50">
        <f t="shared" si="192"/>
        <v>44354</v>
      </c>
      <c r="GB88" s="50">
        <f t="shared" si="192"/>
        <v>44355</v>
      </c>
      <c r="GC88" s="50">
        <f t="shared" si="192"/>
        <v>44356</v>
      </c>
      <c r="GD88" s="50">
        <f t="shared" si="192"/>
        <v>44357</v>
      </c>
      <c r="GE88" s="50">
        <f t="shared" si="192"/>
        <v>44358</v>
      </c>
      <c r="GF88" s="50">
        <f t="shared" si="192"/>
        <v>44359</v>
      </c>
      <c r="GG88" s="50">
        <f t="shared" si="192"/>
        <v>44360</v>
      </c>
      <c r="GH88" s="50">
        <f t="shared" si="192"/>
        <v>44361</v>
      </c>
      <c r="GI88" s="50">
        <f t="shared" si="192"/>
        <v>44362</v>
      </c>
      <c r="GJ88" s="50">
        <f t="shared" si="192"/>
        <v>44363</v>
      </c>
      <c r="GK88" s="50">
        <f t="shared" si="192"/>
        <v>44364</v>
      </c>
      <c r="GL88" s="50">
        <f t="shared" si="192"/>
        <v>44365</v>
      </c>
      <c r="GM88" s="50">
        <f t="shared" si="192"/>
        <v>44366</v>
      </c>
      <c r="GN88" s="50">
        <f t="shared" si="192"/>
        <v>44367</v>
      </c>
      <c r="GO88" s="50">
        <f t="shared" si="192"/>
        <v>44368</v>
      </c>
      <c r="GP88" s="50">
        <f t="shared" si="192"/>
        <v>44369</v>
      </c>
      <c r="GQ88" s="50">
        <f t="shared" si="192"/>
        <v>44370</v>
      </c>
      <c r="GR88" s="50">
        <f t="shared" si="192"/>
        <v>44371</v>
      </c>
      <c r="GS88" s="50">
        <f t="shared" si="192"/>
        <v>44372</v>
      </c>
      <c r="GT88" s="50">
        <f t="shared" si="192"/>
        <v>44373</v>
      </c>
      <c r="GU88" s="50">
        <f t="shared" si="192"/>
        <v>44374</v>
      </c>
      <c r="GV88" s="50">
        <f t="shared" si="192"/>
        <v>44375</v>
      </c>
      <c r="GW88" s="50">
        <f t="shared" si="192"/>
        <v>44376</v>
      </c>
      <c r="GX88" s="50">
        <f t="shared" si="192"/>
        <v>44377</v>
      </c>
      <c r="GY88" s="50">
        <f t="shared" si="192"/>
        <v>44378</v>
      </c>
      <c r="GZ88" s="50">
        <f t="shared" si="192"/>
        <v>44379</v>
      </c>
      <c r="HA88" s="50">
        <f t="shared" si="192"/>
        <v>44380</v>
      </c>
      <c r="HB88" s="50">
        <f t="shared" si="192"/>
        <v>44381</v>
      </c>
      <c r="HC88" s="50">
        <f t="shared" si="192"/>
        <v>44382</v>
      </c>
      <c r="HD88" s="50">
        <f t="shared" si="192"/>
        <v>44383</v>
      </c>
      <c r="HE88" s="50">
        <f t="shared" si="192"/>
        <v>44384</v>
      </c>
      <c r="HF88" s="50">
        <f t="shared" si="192"/>
        <v>44385</v>
      </c>
      <c r="HG88" s="50">
        <f t="shared" si="192"/>
        <v>44386</v>
      </c>
      <c r="HH88" s="50">
        <f t="shared" si="192"/>
        <v>44387</v>
      </c>
      <c r="HI88" s="50">
        <f t="shared" si="192"/>
        <v>44388</v>
      </c>
      <c r="HJ88" s="50">
        <f t="shared" si="192"/>
        <v>44389</v>
      </c>
      <c r="HK88" s="50">
        <f t="shared" si="192"/>
        <v>44390</v>
      </c>
      <c r="HL88" s="50">
        <f t="shared" ref="HL88:JW88" si="193">IF($D$88=0,"-",HK88+1)</f>
        <v>44391</v>
      </c>
      <c r="HM88" s="50">
        <f t="shared" si="193"/>
        <v>44392</v>
      </c>
      <c r="HN88" s="50">
        <f t="shared" si="193"/>
        <v>44393</v>
      </c>
      <c r="HO88" s="50">
        <f t="shared" si="193"/>
        <v>44394</v>
      </c>
      <c r="HP88" s="50">
        <f t="shared" si="193"/>
        <v>44395</v>
      </c>
      <c r="HQ88" s="50">
        <f t="shared" si="193"/>
        <v>44396</v>
      </c>
      <c r="HR88" s="50">
        <f t="shared" si="193"/>
        <v>44397</v>
      </c>
      <c r="HS88" s="50">
        <f t="shared" si="193"/>
        <v>44398</v>
      </c>
      <c r="HT88" s="50">
        <f t="shared" si="193"/>
        <v>44399</v>
      </c>
      <c r="HU88" s="50">
        <f t="shared" si="193"/>
        <v>44400</v>
      </c>
      <c r="HV88" s="50">
        <f t="shared" si="193"/>
        <v>44401</v>
      </c>
      <c r="HW88" s="50">
        <f t="shared" si="193"/>
        <v>44402</v>
      </c>
      <c r="HX88" s="50">
        <f t="shared" si="193"/>
        <v>44403</v>
      </c>
      <c r="HY88" s="50">
        <f t="shared" si="193"/>
        <v>44404</v>
      </c>
      <c r="HZ88" s="50">
        <f t="shared" si="193"/>
        <v>44405</v>
      </c>
      <c r="IA88" s="50">
        <f t="shared" si="193"/>
        <v>44406</v>
      </c>
      <c r="IB88" s="50">
        <f t="shared" si="193"/>
        <v>44407</v>
      </c>
      <c r="IC88" s="50">
        <f t="shared" si="193"/>
        <v>44408</v>
      </c>
      <c r="ID88" s="50">
        <f t="shared" si="193"/>
        <v>44409</v>
      </c>
      <c r="IE88" s="50">
        <f t="shared" si="193"/>
        <v>44410</v>
      </c>
      <c r="IF88" s="50">
        <f t="shared" si="193"/>
        <v>44411</v>
      </c>
      <c r="IG88" s="50">
        <f t="shared" si="193"/>
        <v>44412</v>
      </c>
      <c r="IH88" s="50">
        <f t="shared" si="193"/>
        <v>44413</v>
      </c>
      <c r="II88" s="50">
        <f t="shared" si="193"/>
        <v>44414</v>
      </c>
      <c r="IJ88" s="50">
        <f t="shared" si="193"/>
        <v>44415</v>
      </c>
      <c r="IK88" s="50">
        <f t="shared" si="193"/>
        <v>44416</v>
      </c>
      <c r="IL88" s="50">
        <f t="shared" si="193"/>
        <v>44417</v>
      </c>
      <c r="IM88" s="50">
        <f t="shared" si="193"/>
        <v>44418</v>
      </c>
      <c r="IN88" s="50">
        <f t="shared" si="193"/>
        <v>44419</v>
      </c>
      <c r="IO88" s="50">
        <f t="shared" si="193"/>
        <v>44420</v>
      </c>
      <c r="IP88" s="50">
        <f t="shared" si="193"/>
        <v>44421</v>
      </c>
      <c r="IQ88" s="50">
        <f t="shared" si="193"/>
        <v>44422</v>
      </c>
      <c r="IR88" s="50">
        <f t="shared" si="193"/>
        <v>44423</v>
      </c>
      <c r="IS88" s="50">
        <f t="shared" si="193"/>
        <v>44424</v>
      </c>
      <c r="IT88" s="50">
        <f t="shared" si="193"/>
        <v>44425</v>
      </c>
      <c r="IU88" s="50">
        <f t="shared" si="193"/>
        <v>44426</v>
      </c>
      <c r="IV88" s="50">
        <f t="shared" si="193"/>
        <v>44427</v>
      </c>
      <c r="IW88" s="50">
        <f t="shared" si="193"/>
        <v>44428</v>
      </c>
      <c r="IX88" s="50">
        <f t="shared" si="193"/>
        <v>44429</v>
      </c>
      <c r="IY88" s="50">
        <f t="shared" si="193"/>
        <v>44430</v>
      </c>
      <c r="IZ88" s="50">
        <f t="shared" si="193"/>
        <v>44431</v>
      </c>
      <c r="JA88" s="50">
        <f t="shared" si="193"/>
        <v>44432</v>
      </c>
      <c r="JB88" s="50">
        <f t="shared" si="193"/>
        <v>44433</v>
      </c>
      <c r="JC88" s="50">
        <f t="shared" si="193"/>
        <v>44434</v>
      </c>
      <c r="JD88" s="50">
        <f t="shared" si="193"/>
        <v>44435</v>
      </c>
      <c r="JE88" s="50">
        <f t="shared" si="193"/>
        <v>44436</v>
      </c>
      <c r="JF88" s="50">
        <f t="shared" si="193"/>
        <v>44437</v>
      </c>
      <c r="JG88" s="50">
        <f t="shared" si="193"/>
        <v>44438</v>
      </c>
      <c r="JH88" s="50">
        <f t="shared" si="193"/>
        <v>44439</v>
      </c>
      <c r="JI88" s="50">
        <f t="shared" si="193"/>
        <v>44440</v>
      </c>
      <c r="JJ88" s="50">
        <f t="shared" si="193"/>
        <v>44441</v>
      </c>
      <c r="JK88" s="50">
        <f t="shared" si="193"/>
        <v>44442</v>
      </c>
      <c r="JL88" s="50">
        <f t="shared" si="193"/>
        <v>44443</v>
      </c>
      <c r="JM88" s="50">
        <f t="shared" si="193"/>
        <v>44444</v>
      </c>
      <c r="JN88" s="50">
        <f t="shared" si="193"/>
        <v>44445</v>
      </c>
      <c r="JO88" s="50">
        <f t="shared" si="193"/>
        <v>44446</v>
      </c>
      <c r="JP88" s="50">
        <f t="shared" si="193"/>
        <v>44447</v>
      </c>
      <c r="JQ88" s="50">
        <f t="shared" si="193"/>
        <v>44448</v>
      </c>
      <c r="JR88" s="50">
        <f t="shared" si="193"/>
        <v>44449</v>
      </c>
      <c r="JS88" s="50">
        <f t="shared" si="193"/>
        <v>44450</v>
      </c>
      <c r="JT88" s="50">
        <f t="shared" si="193"/>
        <v>44451</v>
      </c>
      <c r="JU88" s="50">
        <f t="shared" si="193"/>
        <v>44452</v>
      </c>
      <c r="JV88" s="50">
        <f t="shared" si="193"/>
        <v>44453</v>
      </c>
      <c r="JW88" s="50">
        <f t="shared" si="193"/>
        <v>44454</v>
      </c>
      <c r="JX88" s="50">
        <f t="shared" ref="JX88:MI88" si="194">IF($D$88=0,"-",JW88+1)</f>
        <v>44455</v>
      </c>
      <c r="JY88" s="50">
        <f t="shared" si="194"/>
        <v>44456</v>
      </c>
      <c r="JZ88" s="50">
        <f t="shared" si="194"/>
        <v>44457</v>
      </c>
      <c r="KA88" s="50">
        <f t="shared" si="194"/>
        <v>44458</v>
      </c>
      <c r="KB88" s="50">
        <f t="shared" si="194"/>
        <v>44459</v>
      </c>
      <c r="KC88" s="50">
        <f t="shared" si="194"/>
        <v>44460</v>
      </c>
      <c r="KD88" s="50">
        <f t="shared" si="194"/>
        <v>44461</v>
      </c>
      <c r="KE88" s="50">
        <f t="shared" si="194"/>
        <v>44462</v>
      </c>
      <c r="KF88" s="50">
        <f t="shared" si="194"/>
        <v>44463</v>
      </c>
      <c r="KG88" s="50">
        <f t="shared" si="194"/>
        <v>44464</v>
      </c>
      <c r="KH88" s="50">
        <f t="shared" si="194"/>
        <v>44465</v>
      </c>
      <c r="KI88" s="50">
        <f t="shared" si="194"/>
        <v>44466</v>
      </c>
      <c r="KJ88" s="50">
        <f t="shared" si="194"/>
        <v>44467</v>
      </c>
      <c r="KK88" s="50">
        <f t="shared" si="194"/>
        <v>44468</v>
      </c>
      <c r="KL88" s="50">
        <f t="shared" si="194"/>
        <v>44469</v>
      </c>
      <c r="KM88" s="50">
        <f t="shared" si="194"/>
        <v>44470</v>
      </c>
      <c r="KN88" s="50">
        <f t="shared" si="194"/>
        <v>44471</v>
      </c>
      <c r="KO88" s="50">
        <f t="shared" si="194"/>
        <v>44472</v>
      </c>
      <c r="KP88" s="50">
        <f t="shared" si="194"/>
        <v>44473</v>
      </c>
      <c r="KQ88" s="50">
        <f t="shared" si="194"/>
        <v>44474</v>
      </c>
      <c r="KR88" s="50">
        <f t="shared" si="194"/>
        <v>44475</v>
      </c>
      <c r="KS88" s="50">
        <f t="shared" si="194"/>
        <v>44476</v>
      </c>
      <c r="KT88" s="50">
        <f t="shared" si="194"/>
        <v>44477</v>
      </c>
      <c r="KU88" s="50">
        <f t="shared" si="194"/>
        <v>44478</v>
      </c>
      <c r="KV88" s="50">
        <f t="shared" si="194"/>
        <v>44479</v>
      </c>
      <c r="KW88" s="50">
        <f t="shared" si="194"/>
        <v>44480</v>
      </c>
      <c r="KX88" s="50">
        <f t="shared" si="194"/>
        <v>44481</v>
      </c>
      <c r="KY88" s="50">
        <f t="shared" si="194"/>
        <v>44482</v>
      </c>
      <c r="KZ88" s="50">
        <f t="shared" si="194"/>
        <v>44483</v>
      </c>
      <c r="LA88" s="50">
        <f t="shared" si="194"/>
        <v>44484</v>
      </c>
      <c r="LB88" s="50">
        <f t="shared" si="194"/>
        <v>44485</v>
      </c>
      <c r="LC88" s="50">
        <f t="shared" si="194"/>
        <v>44486</v>
      </c>
      <c r="LD88" s="50">
        <f t="shared" si="194"/>
        <v>44487</v>
      </c>
      <c r="LE88" s="50">
        <f t="shared" si="194"/>
        <v>44488</v>
      </c>
      <c r="LF88" s="50">
        <f t="shared" si="194"/>
        <v>44489</v>
      </c>
      <c r="LG88" s="50">
        <f t="shared" si="194"/>
        <v>44490</v>
      </c>
      <c r="LH88" s="50">
        <f t="shared" si="194"/>
        <v>44491</v>
      </c>
      <c r="LI88" s="50">
        <f t="shared" si="194"/>
        <v>44492</v>
      </c>
      <c r="LJ88" s="50">
        <f t="shared" si="194"/>
        <v>44493</v>
      </c>
      <c r="LK88" s="50">
        <f t="shared" si="194"/>
        <v>44494</v>
      </c>
      <c r="LL88" s="50">
        <f t="shared" si="194"/>
        <v>44495</v>
      </c>
      <c r="LM88" s="50">
        <f t="shared" si="194"/>
        <v>44496</v>
      </c>
      <c r="LN88" s="50">
        <f t="shared" si="194"/>
        <v>44497</v>
      </c>
      <c r="LO88" s="50">
        <f t="shared" si="194"/>
        <v>44498</v>
      </c>
      <c r="LP88" s="50">
        <f t="shared" si="194"/>
        <v>44499</v>
      </c>
      <c r="LQ88" s="50">
        <f t="shared" si="194"/>
        <v>44500</v>
      </c>
      <c r="LR88" s="50">
        <f t="shared" si="194"/>
        <v>44501</v>
      </c>
      <c r="LS88" s="50">
        <f t="shared" si="194"/>
        <v>44502</v>
      </c>
      <c r="LT88" s="50">
        <f t="shared" si="194"/>
        <v>44503</v>
      </c>
      <c r="LU88" s="50">
        <f t="shared" si="194"/>
        <v>44504</v>
      </c>
      <c r="LV88" s="50">
        <f t="shared" si="194"/>
        <v>44505</v>
      </c>
      <c r="LW88" s="50">
        <f t="shared" si="194"/>
        <v>44506</v>
      </c>
      <c r="LX88" s="50">
        <f t="shared" si="194"/>
        <v>44507</v>
      </c>
      <c r="LY88" s="50">
        <f t="shared" si="194"/>
        <v>44508</v>
      </c>
      <c r="LZ88" s="50">
        <f t="shared" si="194"/>
        <v>44509</v>
      </c>
      <c r="MA88" s="50">
        <f t="shared" si="194"/>
        <v>44510</v>
      </c>
      <c r="MB88" s="50">
        <f t="shared" si="194"/>
        <v>44511</v>
      </c>
      <c r="MC88" s="50">
        <f t="shared" si="194"/>
        <v>44512</v>
      </c>
      <c r="MD88" s="50">
        <f t="shared" si="194"/>
        <v>44513</v>
      </c>
      <c r="ME88" s="50">
        <f t="shared" si="194"/>
        <v>44514</v>
      </c>
      <c r="MF88" s="50">
        <f t="shared" si="194"/>
        <v>44515</v>
      </c>
      <c r="MG88" s="50">
        <f t="shared" si="194"/>
        <v>44516</v>
      </c>
      <c r="MH88" s="50">
        <f t="shared" si="194"/>
        <v>44517</v>
      </c>
      <c r="MI88" s="50">
        <f t="shared" si="194"/>
        <v>44518</v>
      </c>
      <c r="MJ88" s="50">
        <f t="shared" ref="MJ88:OU88" si="195">IF($D$88=0,"-",MI88+1)</f>
        <v>44519</v>
      </c>
      <c r="MK88" s="50">
        <f t="shared" si="195"/>
        <v>44520</v>
      </c>
      <c r="ML88" s="50">
        <f t="shared" si="195"/>
        <v>44521</v>
      </c>
      <c r="MM88" s="50">
        <f t="shared" si="195"/>
        <v>44522</v>
      </c>
      <c r="MN88" s="50">
        <f t="shared" si="195"/>
        <v>44523</v>
      </c>
      <c r="MO88" s="50">
        <f t="shared" si="195"/>
        <v>44524</v>
      </c>
      <c r="MP88" s="50">
        <f t="shared" si="195"/>
        <v>44525</v>
      </c>
      <c r="MQ88" s="50">
        <f t="shared" si="195"/>
        <v>44526</v>
      </c>
      <c r="MR88" s="50">
        <f t="shared" si="195"/>
        <v>44527</v>
      </c>
      <c r="MS88" s="50">
        <f t="shared" si="195"/>
        <v>44528</v>
      </c>
      <c r="MT88" s="50">
        <f t="shared" si="195"/>
        <v>44529</v>
      </c>
      <c r="MU88" s="50">
        <f t="shared" si="195"/>
        <v>44530</v>
      </c>
      <c r="MV88" s="50">
        <f t="shared" si="195"/>
        <v>44531</v>
      </c>
      <c r="MW88" s="50">
        <f t="shared" si="195"/>
        <v>44532</v>
      </c>
      <c r="MX88" s="50">
        <f t="shared" si="195"/>
        <v>44533</v>
      </c>
      <c r="MY88" s="50">
        <f t="shared" si="195"/>
        <v>44534</v>
      </c>
      <c r="MZ88" s="50">
        <f t="shared" si="195"/>
        <v>44535</v>
      </c>
      <c r="NA88" s="50">
        <f t="shared" si="195"/>
        <v>44536</v>
      </c>
      <c r="NB88" s="50">
        <f t="shared" si="195"/>
        <v>44537</v>
      </c>
      <c r="NC88" s="50">
        <f t="shared" si="195"/>
        <v>44538</v>
      </c>
      <c r="ND88" s="50">
        <f t="shared" si="195"/>
        <v>44539</v>
      </c>
      <c r="NE88" s="50">
        <f t="shared" si="195"/>
        <v>44540</v>
      </c>
      <c r="NF88" s="50">
        <f t="shared" si="195"/>
        <v>44541</v>
      </c>
      <c r="NG88" s="50">
        <f t="shared" si="195"/>
        <v>44542</v>
      </c>
      <c r="NH88" s="50">
        <f t="shared" si="195"/>
        <v>44543</v>
      </c>
      <c r="NI88" s="50">
        <f t="shared" si="195"/>
        <v>44544</v>
      </c>
      <c r="NJ88" s="50">
        <f t="shared" si="195"/>
        <v>44545</v>
      </c>
      <c r="NK88" s="50">
        <f t="shared" si="195"/>
        <v>44546</v>
      </c>
      <c r="NL88" s="50">
        <f t="shared" si="195"/>
        <v>44547</v>
      </c>
      <c r="NM88" s="50">
        <f t="shared" si="195"/>
        <v>44548</v>
      </c>
      <c r="NN88" s="50">
        <f t="shared" si="195"/>
        <v>44549</v>
      </c>
      <c r="NO88" s="50">
        <f t="shared" si="195"/>
        <v>44550</v>
      </c>
      <c r="NP88" s="50">
        <f t="shared" si="195"/>
        <v>44551</v>
      </c>
      <c r="NQ88" s="50">
        <f t="shared" si="195"/>
        <v>44552</v>
      </c>
      <c r="NR88" s="50">
        <f t="shared" si="195"/>
        <v>44553</v>
      </c>
      <c r="NS88" s="50">
        <f t="shared" si="195"/>
        <v>44554</v>
      </c>
      <c r="NT88" s="50">
        <f t="shared" si="195"/>
        <v>44555</v>
      </c>
      <c r="NU88" s="50">
        <f t="shared" si="195"/>
        <v>44556</v>
      </c>
      <c r="NV88" s="50">
        <f t="shared" si="195"/>
        <v>44557</v>
      </c>
      <c r="NW88" s="50">
        <f t="shared" si="195"/>
        <v>44558</v>
      </c>
      <c r="NX88" s="50">
        <f t="shared" si="195"/>
        <v>44559</v>
      </c>
      <c r="NY88" s="50">
        <f t="shared" si="195"/>
        <v>44560</v>
      </c>
      <c r="NZ88" s="50">
        <f t="shared" si="195"/>
        <v>44561</v>
      </c>
      <c r="OA88" s="50">
        <f t="shared" si="195"/>
        <v>44562</v>
      </c>
      <c r="OB88" s="50">
        <f t="shared" si="195"/>
        <v>44563</v>
      </c>
      <c r="OC88" s="50">
        <f t="shared" si="195"/>
        <v>44564</v>
      </c>
      <c r="OD88" s="50">
        <f t="shared" si="195"/>
        <v>44565</v>
      </c>
      <c r="OE88" s="50">
        <f t="shared" si="195"/>
        <v>44566</v>
      </c>
      <c r="OF88" s="50">
        <f t="shared" si="195"/>
        <v>44567</v>
      </c>
      <c r="OG88" s="50">
        <f t="shared" si="195"/>
        <v>44568</v>
      </c>
      <c r="OH88" s="50">
        <f t="shared" si="195"/>
        <v>44569</v>
      </c>
      <c r="OI88" s="50">
        <f t="shared" si="195"/>
        <v>44570</v>
      </c>
      <c r="OJ88" s="50">
        <f t="shared" si="195"/>
        <v>44571</v>
      </c>
      <c r="OK88" s="50">
        <f t="shared" si="195"/>
        <v>44572</v>
      </c>
      <c r="OL88" s="50">
        <f t="shared" si="195"/>
        <v>44573</v>
      </c>
      <c r="OM88" s="50">
        <f t="shared" si="195"/>
        <v>44574</v>
      </c>
      <c r="ON88" s="50">
        <f t="shared" si="195"/>
        <v>44575</v>
      </c>
      <c r="OO88" s="50">
        <f t="shared" si="195"/>
        <v>44576</v>
      </c>
      <c r="OP88" s="50">
        <f t="shared" si="195"/>
        <v>44577</v>
      </c>
      <c r="OQ88" s="50">
        <f t="shared" si="195"/>
        <v>44578</v>
      </c>
      <c r="OR88" s="50">
        <f t="shared" si="195"/>
        <v>44579</v>
      </c>
      <c r="OS88" s="50">
        <f t="shared" si="195"/>
        <v>44580</v>
      </c>
      <c r="OT88" s="50">
        <f t="shared" si="195"/>
        <v>44581</v>
      </c>
      <c r="OU88" s="50">
        <f t="shared" si="195"/>
        <v>44582</v>
      </c>
      <c r="OV88" s="50">
        <f>IF($D$88=0,"-",OU88+1)</f>
        <v>44583</v>
      </c>
      <c r="OW88" s="50">
        <f>IF($D$88=0,"-",OV88+1)</f>
        <v>44584</v>
      </c>
      <c r="OX88" s="50">
        <f>IF($D$88=0,"-",OW88+1)</f>
        <v>44585</v>
      </c>
      <c r="OY88" s="50">
        <f>IF($D$88=0,"-",OX88+1)</f>
        <v>44586</v>
      </c>
      <c r="OZ88" s="50">
        <f>IF($D$88=0,"-",OY88+1)</f>
        <v>44587</v>
      </c>
    </row>
    <row r="90" spans="1:416" ht="21" x14ac:dyDescent="0.25">
      <c r="A90" s="47" t="s">
        <v>56</v>
      </c>
      <c r="B90" s="47" t="s">
        <v>19</v>
      </c>
      <c r="C90" s="48" t="s">
        <v>29</v>
      </c>
    </row>
    <row r="91" spans="1:416" ht="10.5" x14ac:dyDescent="0.25">
      <c r="A91" s="58" t="str">
        <f>IF(BASE!C37="","",BASE!C37)</f>
        <v>OSCAR DÍAZ</v>
      </c>
      <c r="B91" s="58">
        <f>IF(BASE!D37="","",BASE!D37)</f>
        <v>28</v>
      </c>
      <c r="C91" s="59">
        <f>IF(BASE!E37=0,"0",BASE!E37)</f>
        <v>44224</v>
      </c>
      <c r="D91" s="49">
        <v>44197</v>
      </c>
      <c r="E91" s="50">
        <f t="shared" ref="E91:X91" si="196">IF($D$91=0,"-",F91-1)</f>
        <v>44176</v>
      </c>
      <c r="F91" s="50">
        <f t="shared" si="196"/>
        <v>44177</v>
      </c>
      <c r="G91" s="50">
        <f t="shared" si="196"/>
        <v>44178</v>
      </c>
      <c r="H91" s="50">
        <f t="shared" si="196"/>
        <v>44179</v>
      </c>
      <c r="I91" s="50">
        <f t="shared" si="196"/>
        <v>44180</v>
      </c>
      <c r="J91" s="50">
        <f t="shared" si="196"/>
        <v>44181</v>
      </c>
      <c r="K91" s="50">
        <f t="shared" si="196"/>
        <v>44182</v>
      </c>
      <c r="L91" s="50">
        <f t="shared" si="196"/>
        <v>44183</v>
      </c>
      <c r="M91" s="50">
        <f t="shared" si="196"/>
        <v>44184</v>
      </c>
      <c r="N91" s="50">
        <f t="shared" si="196"/>
        <v>44185</v>
      </c>
      <c r="O91" s="50">
        <f t="shared" si="196"/>
        <v>44186</v>
      </c>
      <c r="P91" s="50">
        <f t="shared" si="196"/>
        <v>44187</v>
      </c>
      <c r="Q91" s="50">
        <f t="shared" si="196"/>
        <v>44188</v>
      </c>
      <c r="R91" s="50">
        <f t="shared" si="196"/>
        <v>44189</v>
      </c>
      <c r="S91" s="50">
        <f t="shared" si="196"/>
        <v>44190</v>
      </c>
      <c r="T91" s="50">
        <f t="shared" si="196"/>
        <v>44191</v>
      </c>
      <c r="U91" s="50">
        <f t="shared" si="196"/>
        <v>44192</v>
      </c>
      <c r="V91" s="50">
        <f t="shared" si="196"/>
        <v>44193</v>
      </c>
      <c r="W91" s="50">
        <f t="shared" si="196"/>
        <v>44194</v>
      </c>
      <c r="X91" s="50">
        <f t="shared" si="196"/>
        <v>44195</v>
      </c>
      <c r="Y91" s="50">
        <f>IF($D$91=0,"-",Z91-1)</f>
        <v>44196</v>
      </c>
      <c r="Z91" s="50">
        <f>IF($D$91=0,"-",D91)</f>
        <v>44197</v>
      </c>
      <c r="AA91" s="50">
        <f>IF($D$91=0,"-",Z91+1)</f>
        <v>44198</v>
      </c>
      <c r="AB91" s="50">
        <f t="shared" ref="AB91:CM91" si="197">IF($D$91=0,"-",AA91+1)</f>
        <v>44199</v>
      </c>
      <c r="AC91" s="50">
        <f t="shared" si="197"/>
        <v>44200</v>
      </c>
      <c r="AD91" s="50">
        <f t="shared" si="197"/>
        <v>44201</v>
      </c>
      <c r="AE91" s="50">
        <f t="shared" si="197"/>
        <v>44202</v>
      </c>
      <c r="AF91" s="50">
        <f t="shared" si="197"/>
        <v>44203</v>
      </c>
      <c r="AG91" s="50">
        <f t="shared" si="197"/>
        <v>44204</v>
      </c>
      <c r="AH91" s="50">
        <f t="shared" si="197"/>
        <v>44205</v>
      </c>
      <c r="AI91" s="50">
        <f t="shared" si="197"/>
        <v>44206</v>
      </c>
      <c r="AJ91" s="50">
        <f t="shared" si="197"/>
        <v>44207</v>
      </c>
      <c r="AK91" s="50">
        <f t="shared" si="197"/>
        <v>44208</v>
      </c>
      <c r="AL91" s="50">
        <f t="shared" si="197"/>
        <v>44209</v>
      </c>
      <c r="AM91" s="50">
        <f t="shared" si="197"/>
        <v>44210</v>
      </c>
      <c r="AN91" s="50">
        <f t="shared" si="197"/>
        <v>44211</v>
      </c>
      <c r="AO91" s="50">
        <f t="shared" si="197"/>
        <v>44212</v>
      </c>
      <c r="AP91" s="50">
        <f t="shared" si="197"/>
        <v>44213</v>
      </c>
      <c r="AQ91" s="50">
        <f t="shared" si="197"/>
        <v>44214</v>
      </c>
      <c r="AR91" s="50">
        <f t="shared" si="197"/>
        <v>44215</v>
      </c>
      <c r="AS91" s="50">
        <f t="shared" si="197"/>
        <v>44216</v>
      </c>
      <c r="AT91" s="50">
        <f t="shared" si="197"/>
        <v>44217</v>
      </c>
      <c r="AU91" s="50">
        <f t="shared" si="197"/>
        <v>44218</v>
      </c>
      <c r="AV91" s="50">
        <f t="shared" si="197"/>
        <v>44219</v>
      </c>
      <c r="AW91" s="50">
        <f t="shared" si="197"/>
        <v>44220</v>
      </c>
      <c r="AX91" s="50">
        <f t="shared" si="197"/>
        <v>44221</v>
      </c>
      <c r="AY91" s="50">
        <f t="shared" si="197"/>
        <v>44222</v>
      </c>
      <c r="AZ91" s="50">
        <f t="shared" si="197"/>
        <v>44223</v>
      </c>
      <c r="BA91" s="50">
        <f t="shared" si="197"/>
        <v>44224</v>
      </c>
      <c r="BB91" s="50">
        <f t="shared" si="197"/>
        <v>44225</v>
      </c>
      <c r="BC91" s="50">
        <f t="shared" si="197"/>
        <v>44226</v>
      </c>
      <c r="BD91" s="50">
        <f t="shared" si="197"/>
        <v>44227</v>
      </c>
      <c r="BE91" s="50">
        <f t="shared" si="197"/>
        <v>44228</v>
      </c>
      <c r="BF91" s="50">
        <f t="shared" si="197"/>
        <v>44229</v>
      </c>
      <c r="BG91" s="50">
        <f t="shared" si="197"/>
        <v>44230</v>
      </c>
      <c r="BH91" s="50">
        <f t="shared" si="197"/>
        <v>44231</v>
      </c>
      <c r="BI91" s="50">
        <f t="shared" si="197"/>
        <v>44232</v>
      </c>
      <c r="BJ91" s="50">
        <f t="shared" si="197"/>
        <v>44233</v>
      </c>
      <c r="BK91" s="50">
        <f t="shared" si="197"/>
        <v>44234</v>
      </c>
      <c r="BL91" s="50">
        <f t="shared" si="197"/>
        <v>44235</v>
      </c>
      <c r="BM91" s="50">
        <f t="shared" si="197"/>
        <v>44236</v>
      </c>
      <c r="BN91" s="50">
        <f t="shared" si="197"/>
        <v>44237</v>
      </c>
      <c r="BO91" s="50">
        <f t="shared" si="197"/>
        <v>44238</v>
      </c>
      <c r="BP91" s="50">
        <f t="shared" si="197"/>
        <v>44239</v>
      </c>
      <c r="BQ91" s="50">
        <f t="shared" si="197"/>
        <v>44240</v>
      </c>
      <c r="BR91" s="50">
        <f t="shared" si="197"/>
        <v>44241</v>
      </c>
      <c r="BS91" s="50">
        <f t="shared" si="197"/>
        <v>44242</v>
      </c>
      <c r="BT91" s="50">
        <f t="shared" si="197"/>
        <v>44243</v>
      </c>
      <c r="BU91" s="50">
        <f t="shared" si="197"/>
        <v>44244</v>
      </c>
      <c r="BV91" s="50">
        <f t="shared" si="197"/>
        <v>44245</v>
      </c>
      <c r="BW91" s="50">
        <f t="shared" si="197"/>
        <v>44246</v>
      </c>
      <c r="BX91" s="50">
        <f t="shared" si="197"/>
        <v>44247</v>
      </c>
      <c r="BY91" s="50">
        <f t="shared" si="197"/>
        <v>44248</v>
      </c>
      <c r="BZ91" s="50">
        <f t="shared" si="197"/>
        <v>44249</v>
      </c>
      <c r="CA91" s="50">
        <f t="shared" si="197"/>
        <v>44250</v>
      </c>
      <c r="CB91" s="50">
        <f t="shared" si="197"/>
        <v>44251</v>
      </c>
      <c r="CC91" s="50">
        <f t="shared" si="197"/>
        <v>44252</v>
      </c>
      <c r="CD91" s="50">
        <f t="shared" si="197"/>
        <v>44253</v>
      </c>
      <c r="CE91" s="50">
        <f t="shared" si="197"/>
        <v>44254</v>
      </c>
      <c r="CF91" s="50">
        <f t="shared" si="197"/>
        <v>44255</v>
      </c>
      <c r="CG91" s="50">
        <f t="shared" si="197"/>
        <v>44256</v>
      </c>
      <c r="CH91" s="50">
        <f t="shared" si="197"/>
        <v>44257</v>
      </c>
      <c r="CI91" s="50">
        <f t="shared" si="197"/>
        <v>44258</v>
      </c>
      <c r="CJ91" s="50">
        <f t="shared" si="197"/>
        <v>44259</v>
      </c>
      <c r="CK91" s="50">
        <f t="shared" si="197"/>
        <v>44260</v>
      </c>
      <c r="CL91" s="50">
        <f t="shared" si="197"/>
        <v>44261</v>
      </c>
      <c r="CM91" s="50">
        <f t="shared" si="197"/>
        <v>44262</v>
      </c>
      <c r="CN91" s="50">
        <f t="shared" ref="CN91:EY91" si="198">IF($D$91=0,"-",CM91+1)</f>
        <v>44263</v>
      </c>
      <c r="CO91" s="50">
        <f t="shared" si="198"/>
        <v>44264</v>
      </c>
      <c r="CP91" s="50">
        <f t="shared" si="198"/>
        <v>44265</v>
      </c>
      <c r="CQ91" s="50">
        <f t="shared" si="198"/>
        <v>44266</v>
      </c>
      <c r="CR91" s="50">
        <f t="shared" si="198"/>
        <v>44267</v>
      </c>
      <c r="CS91" s="50">
        <f t="shared" si="198"/>
        <v>44268</v>
      </c>
      <c r="CT91" s="50">
        <f t="shared" si="198"/>
        <v>44269</v>
      </c>
      <c r="CU91" s="50">
        <f t="shared" si="198"/>
        <v>44270</v>
      </c>
      <c r="CV91" s="50">
        <f t="shared" si="198"/>
        <v>44271</v>
      </c>
      <c r="CW91" s="50">
        <f t="shared" si="198"/>
        <v>44272</v>
      </c>
      <c r="CX91" s="50">
        <f t="shared" si="198"/>
        <v>44273</v>
      </c>
      <c r="CY91" s="50">
        <f t="shared" si="198"/>
        <v>44274</v>
      </c>
      <c r="CZ91" s="50">
        <f t="shared" si="198"/>
        <v>44275</v>
      </c>
      <c r="DA91" s="50">
        <f t="shared" si="198"/>
        <v>44276</v>
      </c>
      <c r="DB91" s="50">
        <f t="shared" si="198"/>
        <v>44277</v>
      </c>
      <c r="DC91" s="50">
        <f t="shared" si="198"/>
        <v>44278</v>
      </c>
      <c r="DD91" s="50">
        <f t="shared" si="198"/>
        <v>44279</v>
      </c>
      <c r="DE91" s="50">
        <f t="shared" si="198"/>
        <v>44280</v>
      </c>
      <c r="DF91" s="50">
        <f t="shared" si="198"/>
        <v>44281</v>
      </c>
      <c r="DG91" s="50">
        <f t="shared" si="198"/>
        <v>44282</v>
      </c>
      <c r="DH91" s="50">
        <f t="shared" si="198"/>
        <v>44283</v>
      </c>
      <c r="DI91" s="50">
        <f t="shared" si="198"/>
        <v>44284</v>
      </c>
      <c r="DJ91" s="50">
        <f t="shared" si="198"/>
        <v>44285</v>
      </c>
      <c r="DK91" s="50">
        <f t="shared" si="198"/>
        <v>44286</v>
      </c>
      <c r="DL91" s="50">
        <f t="shared" si="198"/>
        <v>44287</v>
      </c>
      <c r="DM91" s="50">
        <f t="shared" si="198"/>
        <v>44288</v>
      </c>
      <c r="DN91" s="50">
        <f t="shared" si="198"/>
        <v>44289</v>
      </c>
      <c r="DO91" s="50">
        <f t="shared" si="198"/>
        <v>44290</v>
      </c>
      <c r="DP91" s="50">
        <f t="shared" si="198"/>
        <v>44291</v>
      </c>
      <c r="DQ91" s="50">
        <f t="shared" si="198"/>
        <v>44292</v>
      </c>
      <c r="DR91" s="50">
        <f t="shared" si="198"/>
        <v>44293</v>
      </c>
      <c r="DS91" s="50">
        <f t="shared" si="198"/>
        <v>44294</v>
      </c>
      <c r="DT91" s="50">
        <f t="shared" si="198"/>
        <v>44295</v>
      </c>
      <c r="DU91" s="50">
        <f t="shared" si="198"/>
        <v>44296</v>
      </c>
      <c r="DV91" s="50">
        <f t="shared" si="198"/>
        <v>44297</v>
      </c>
      <c r="DW91" s="50">
        <f t="shared" si="198"/>
        <v>44298</v>
      </c>
      <c r="DX91" s="50">
        <f t="shared" si="198"/>
        <v>44299</v>
      </c>
      <c r="DY91" s="50">
        <f t="shared" si="198"/>
        <v>44300</v>
      </c>
      <c r="DZ91" s="50">
        <f t="shared" si="198"/>
        <v>44301</v>
      </c>
      <c r="EA91" s="50">
        <f t="shared" si="198"/>
        <v>44302</v>
      </c>
      <c r="EB91" s="50">
        <f t="shared" si="198"/>
        <v>44303</v>
      </c>
      <c r="EC91" s="50">
        <f t="shared" si="198"/>
        <v>44304</v>
      </c>
      <c r="ED91" s="50">
        <f t="shared" si="198"/>
        <v>44305</v>
      </c>
      <c r="EE91" s="50">
        <f t="shared" si="198"/>
        <v>44306</v>
      </c>
      <c r="EF91" s="50">
        <f t="shared" si="198"/>
        <v>44307</v>
      </c>
      <c r="EG91" s="50">
        <f t="shared" si="198"/>
        <v>44308</v>
      </c>
      <c r="EH91" s="50">
        <f t="shared" si="198"/>
        <v>44309</v>
      </c>
      <c r="EI91" s="50">
        <f t="shared" si="198"/>
        <v>44310</v>
      </c>
      <c r="EJ91" s="50">
        <f t="shared" si="198"/>
        <v>44311</v>
      </c>
      <c r="EK91" s="50">
        <f t="shared" si="198"/>
        <v>44312</v>
      </c>
      <c r="EL91" s="50">
        <f t="shared" si="198"/>
        <v>44313</v>
      </c>
      <c r="EM91" s="50">
        <f t="shared" si="198"/>
        <v>44314</v>
      </c>
      <c r="EN91" s="50">
        <f t="shared" si="198"/>
        <v>44315</v>
      </c>
      <c r="EO91" s="50">
        <f t="shared" si="198"/>
        <v>44316</v>
      </c>
      <c r="EP91" s="50">
        <f t="shared" si="198"/>
        <v>44317</v>
      </c>
      <c r="EQ91" s="50">
        <f t="shared" si="198"/>
        <v>44318</v>
      </c>
      <c r="ER91" s="50">
        <f t="shared" si="198"/>
        <v>44319</v>
      </c>
      <c r="ES91" s="50">
        <f t="shared" si="198"/>
        <v>44320</v>
      </c>
      <c r="ET91" s="50">
        <f t="shared" si="198"/>
        <v>44321</v>
      </c>
      <c r="EU91" s="50">
        <f t="shared" si="198"/>
        <v>44322</v>
      </c>
      <c r="EV91" s="50">
        <f t="shared" si="198"/>
        <v>44323</v>
      </c>
      <c r="EW91" s="50">
        <f t="shared" si="198"/>
        <v>44324</v>
      </c>
      <c r="EX91" s="50">
        <f t="shared" si="198"/>
        <v>44325</v>
      </c>
      <c r="EY91" s="50">
        <f t="shared" si="198"/>
        <v>44326</v>
      </c>
      <c r="EZ91" s="50">
        <f t="shared" ref="EZ91:HK91" si="199">IF($D$91=0,"-",EY91+1)</f>
        <v>44327</v>
      </c>
      <c r="FA91" s="50">
        <f t="shared" si="199"/>
        <v>44328</v>
      </c>
      <c r="FB91" s="50">
        <f t="shared" si="199"/>
        <v>44329</v>
      </c>
      <c r="FC91" s="50">
        <f t="shared" si="199"/>
        <v>44330</v>
      </c>
      <c r="FD91" s="50">
        <f t="shared" si="199"/>
        <v>44331</v>
      </c>
      <c r="FE91" s="50">
        <f t="shared" si="199"/>
        <v>44332</v>
      </c>
      <c r="FF91" s="50">
        <f t="shared" si="199"/>
        <v>44333</v>
      </c>
      <c r="FG91" s="50">
        <f t="shared" si="199"/>
        <v>44334</v>
      </c>
      <c r="FH91" s="50">
        <f t="shared" si="199"/>
        <v>44335</v>
      </c>
      <c r="FI91" s="50">
        <f t="shared" si="199"/>
        <v>44336</v>
      </c>
      <c r="FJ91" s="50">
        <f t="shared" si="199"/>
        <v>44337</v>
      </c>
      <c r="FK91" s="50">
        <f t="shared" si="199"/>
        <v>44338</v>
      </c>
      <c r="FL91" s="50">
        <f t="shared" si="199"/>
        <v>44339</v>
      </c>
      <c r="FM91" s="50">
        <f t="shared" si="199"/>
        <v>44340</v>
      </c>
      <c r="FN91" s="50">
        <f t="shared" si="199"/>
        <v>44341</v>
      </c>
      <c r="FO91" s="50">
        <f t="shared" si="199"/>
        <v>44342</v>
      </c>
      <c r="FP91" s="50">
        <f t="shared" si="199"/>
        <v>44343</v>
      </c>
      <c r="FQ91" s="50">
        <f t="shared" si="199"/>
        <v>44344</v>
      </c>
      <c r="FR91" s="50">
        <f t="shared" si="199"/>
        <v>44345</v>
      </c>
      <c r="FS91" s="50">
        <f t="shared" si="199"/>
        <v>44346</v>
      </c>
      <c r="FT91" s="50">
        <f t="shared" si="199"/>
        <v>44347</v>
      </c>
      <c r="FU91" s="50">
        <f t="shared" si="199"/>
        <v>44348</v>
      </c>
      <c r="FV91" s="50">
        <f t="shared" si="199"/>
        <v>44349</v>
      </c>
      <c r="FW91" s="50">
        <f t="shared" si="199"/>
        <v>44350</v>
      </c>
      <c r="FX91" s="50">
        <f t="shared" si="199"/>
        <v>44351</v>
      </c>
      <c r="FY91" s="50">
        <f t="shared" si="199"/>
        <v>44352</v>
      </c>
      <c r="FZ91" s="50">
        <f t="shared" si="199"/>
        <v>44353</v>
      </c>
      <c r="GA91" s="50">
        <f t="shared" si="199"/>
        <v>44354</v>
      </c>
      <c r="GB91" s="50">
        <f t="shared" si="199"/>
        <v>44355</v>
      </c>
      <c r="GC91" s="50">
        <f t="shared" si="199"/>
        <v>44356</v>
      </c>
      <c r="GD91" s="50">
        <f t="shared" si="199"/>
        <v>44357</v>
      </c>
      <c r="GE91" s="50">
        <f t="shared" si="199"/>
        <v>44358</v>
      </c>
      <c r="GF91" s="50">
        <f t="shared" si="199"/>
        <v>44359</v>
      </c>
      <c r="GG91" s="50">
        <f t="shared" si="199"/>
        <v>44360</v>
      </c>
      <c r="GH91" s="50">
        <f t="shared" si="199"/>
        <v>44361</v>
      </c>
      <c r="GI91" s="50">
        <f t="shared" si="199"/>
        <v>44362</v>
      </c>
      <c r="GJ91" s="50">
        <f t="shared" si="199"/>
        <v>44363</v>
      </c>
      <c r="GK91" s="50">
        <f t="shared" si="199"/>
        <v>44364</v>
      </c>
      <c r="GL91" s="50">
        <f t="shared" si="199"/>
        <v>44365</v>
      </c>
      <c r="GM91" s="50">
        <f t="shared" si="199"/>
        <v>44366</v>
      </c>
      <c r="GN91" s="50">
        <f t="shared" si="199"/>
        <v>44367</v>
      </c>
      <c r="GO91" s="50">
        <f t="shared" si="199"/>
        <v>44368</v>
      </c>
      <c r="GP91" s="50">
        <f t="shared" si="199"/>
        <v>44369</v>
      </c>
      <c r="GQ91" s="50">
        <f t="shared" si="199"/>
        <v>44370</v>
      </c>
      <c r="GR91" s="50">
        <f t="shared" si="199"/>
        <v>44371</v>
      </c>
      <c r="GS91" s="50">
        <f t="shared" si="199"/>
        <v>44372</v>
      </c>
      <c r="GT91" s="50">
        <f t="shared" si="199"/>
        <v>44373</v>
      </c>
      <c r="GU91" s="50">
        <f t="shared" si="199"/>
        <v>44374</v>
      </c>
      <c r="GV91" s="50">
        <f t="shared" si="199"/>
        <v>44375</v>
      </c>
      <c r="GW91" s="50">
        <f t="shared" si="199"/>
        <v>44376</v>
      </c>
      <c r="GX91" s="50">
        <f t="shared" si="199"/>
        <v>44377</v>
      </c>
      <c r="GY91" s="50">
        <f t="shared" si="199"/>
        <v>44378</v>
      </c>
      <c r="GZ91" s="50">
        <f t="shared" si="199"/>
        <v>44379</v>
      </c>
      <c r="HA91" s="50">
        <f t="shared" si="199"/>
        <v>44380</v>
      </c>
      <c r="HB91" s="50">
        <f t="shared" si="199"/>
        <v>44381</v>
      </c>
      <c r="HC91" s="50">
        <f t="shared" si="199"/>
        <v>44382</v>
      </c>
      <c r="HD91" s="50">
        <f t="shared" si="199"/>
        <v>44383</v>
      </c>
      <c r="HE91" s="50">
        <f t="shared" si="199"/>
        <v>44384</v>
      </c>
      <c r="HF91" s="50">
        <f t="shared" si="199"/>
        <v>44385</v>
      </c>
      <c r="HG91" s="50">
        <f t="shared" si="199"/>
        <v>44386</v>
      </c>
      <c r="HH91" s="50">
        <f t="shared" si="199"/>
        <v>44387</v>
      </c>
      <c r="HI91" s="50">
        <f t="shared" si="199"/>
        <v>44388</v>
      </c>
      <c r="HJ91" s="50">
        <f t="shared" si="199"/>
        <v>44389</v>
      </c>
      <c r="HK91" s="50">
        <f t="shared" si="199"/>
        <v>44390</v>
      </c>
      <c r="HL91" s="50">
        <f t="shared" ref="HL91:JW91" si="200">IF($D$91=0,"-",HK91+1)</f>
        <v>44391</v>
      </c>
      <c r="HM91" s="50">
        <f t="shared" si="200"/>
        <v>44392</v>
      </c>
      <c r="HN91" s="50">
        <f t="shared" si="200"/>
        <v>44393</v>
      </c>
      <c r="HO91" s="50">
        <f t="shared" si="200"/>
        <v>44394</v>
      </c>
      <c r="HP91" s="50">
        <f t="shared" si="200"/>
        <v>44395</v>
      </c>
      <c r="HQ91" s="50">
        <f t="shared" si="200"/>
        <v>44396</v>
      </c>
      <c r="HR91" s="50">
        <f t="shared" si="200"/>
        <v>44397</v>
      </c>
      <c r="HS91" s="50">
        <f t="shared" si="200"/>
        <v>44398</v>
      </c>
      <c r="HT91" s="50">
        <f t="shared" si="200"/>
        <v>44399</v>
      </c>
      <c r="HU91" s="50">
        <f t="shared" si="200"/>
        <v>44400</v>
      </c>
      <c r="HV91" s="50">
        <f t="shared" si="200"/>
        <v>44401</v>
      </c>
      <c r="HW91" s="50">
        <f t="shared" si="200"/>
        <v>44402</v>
      </c>
      <c r="HX91" s="50">
        <f t="shared" si="200"/>
        <v>44403</v>
      </c>
      <c r="HY91" s="50">
        <f t="shared" si="200"/>
        <v>44404</v>
      </c>
      <c r="HZ91" s="50">
        <f t="shared" si="200"/>
        <v>44405</v>
      </c>
      <c r="IA91" s="50">
        <f t="shared" si="200"/>
        <v>44406</v>
      </c>
      <c r="IB91" s="50">
        <f t="shared" si="200"/>
        <v>44407</v>
      </c>
      <c r="IC91" s="50">
        <f t="shared" si="200"/>
        <v>44408</v>
      </c>
      <c r="ID91" s="50">
        <f t="shared" si="200"/>
        <v>44409</v>
      </c>
      <c r="IE91" s="50">
        <f t="shared" si="200"/>
        <v>44410</v>
      </c>
      <c r="IF91" s="50">
        <f t="shared" si="200"/>
        <v>44411</v>
      </c>
      <c r="IG91" s="50">
        <f t="shared" si="200"/>
        <v>44412</v>
      </c>
      <c r="IH91" s="50">
        <f t="shared" si="200"/>
        <v>44413</v>
      </c>
      <c r="II91" s="50">
        <f t="shared" si="200"/>
        <v>44414</v>
      </c>
      <c r="IJ91" s="50">
        <f t="shared" si="200"/>
        <v>44415</v>
      </c>
      <c r="IK91" s="50">
        <f t="shared" si="200"/>
        <v>44416</v>
      </c>
      <c r="IL91" s="50">
        <f t="shared" si="200"/>
        <v>44417</v>
      </c>
      <c r="IM91" s="50">
        <f t="shared" si="200"/>
        <v>44418</v>
      </c>
      <c r="IN91" s="50">
        <f t="shared" si="200"/>
        <v>44419</v>
      </c>
      <c r="IO91" s="50">
        <f t="shared" si="200"/>
        <v>44420</v>
      </c>
      <c r="IP91" s="50">
        <f t="shared" si="200"/>
        <v>44421</v>
      </c>
      <c r="IQ91" s="50">
        <f t="shared" si="200"/>
        <v>44422</v>
      </c>
      <c r="IR91" s="50">
        <f t="shared" si="200"/>
        <v>44423</v>
      </c>
      <c r="IS91" s="50">
        <f t="shared" si="200"/>
        <v>44424</v>
      </c>
      <c r="IT91" s="50">
        <f t="shared" si="200"/>
        <v>44425</v>
      </c>
      <c r="IU91" s="50">
        <f t="shared" si="200"/>
        <v>44426</v>
      </c>
      <c r="IV91" s="50">
        <f t="shared" si="200"/>
        <v>44427</v>
      </c>
      <c r="IW91" s="50">
        <f t="shared" si="200"/>
        <v>44428</v>
      </c>
      <c r="IX91" s="50">
        <f t="shared" si="200"/>
        <v>44429</v>
      </c>
      <c r="IY91" s="50">
        <f t="shared" si="200"/>
        <v>44430</v>
      </c>
      <c r="IZ91" s="50">
        <f t="shared" si="200"/>
        <v>44431</v>
      </c>
      <c r="JA91" s="50">
        <f t="shared" si="200"/>
        <v>44432</v>
      </c>
      <c r="JB91" s="50">
        <f t="shared" si="200"/>
        <v>44433</v>
      </c>
      <c r="JC91" s="50">
        <f t="shared" si="200"/>
        <v>44434</v>
      </c>
      <c r="JD91" s="50">
        <f t="shared" si="200"/>
        <v>44435</v>
      </c>
      <c r="JE91" s="50">
        <f t="shared" si="200"/>
        <v>44436</v>
      </c>
      <c r="JF91" s="50">
        <f t="shared" si="200"/>
        <v>44437</v>
      </c>
      <c r="JG91" s="50">
        <f t="shared" si="200"/>
        <v>44438</v>
      </c>
      <c r="JH91" s="50">
        <f t="shared" si="200"/>
        <v>44439</v>
      </c>
      <c r="JI91" s="50">
        <f t="shared" si="200"/>
        <v>44440</v>
      </c>
      <c r="JJ91" s="50">
        <f t="shared" si="200"/>
        <v>44441</v>
      </c>
      <c r="JK91" s="50">
        <f t="shared" si="200"/>
        <v>44442</v>
      </c>
      <c r="JL91" s="50">
        <f t="shared" si="200"/>
        <v>44443</v>
      </c>
      <c r="JM91" s="50">
        <f t="shared" si="200"/>
        <v>44444</v>
      </c>
      <c r="JN91" s="50">
        <f t="shared" si="200"/>
        <v>44445</v>
      </c>
      <c r="JO91" s="50">
        <f t="shared" si="200"/>
        <v>44446</v>
      </c>
      <c r="JP91" s="50">
        <f t="shared" si="200"/>
        <v>44447</v>
      </c>
      <c r="JQ91" s="50">
        <f t="shared" si="200"/>
        <v>44448</v>
      </c>
      <c r="JR91" s="50">
        <f t="shared" si="200"/>
        <v>44449</v>
      </c>
      <c r="JS91" s="50">
        <f t="shared" si="200"/>
        <v>44450</v>
      </c>
      <c r="JT91" s="50">
        <f t="shared" si="200"/>
        <v>44451</v>
      </c>
      <c r="JU91" s="50">
        <f t="shared" si="200"/>
        <v>44452</v>
      </c>
      <c r="JV91" s="50">
        <f t="shared" si="200"/>
        <v>44453</v>
      </c>
      <c r="JW91" s="50">
        <f t="shared" si="200"/>
        <v>44454</v>
      </c>
      <c r="JX91" s="50">
        <f t="shared" ref="JX91:MI91" si="201">IF($D$91=0,"-",JW91+1)</f>
        <v>44455</v>
      </c>
      <c r="JY91" s="50">
        <f t="shared" si="201"/>
        <v>44456</v>
      </c>
      <c r="JZ91" s="50">
        <f t="shared" si="201"/>
        <v>44457</v>
      </c>
      <c r="KA91" s="50">
        <f t="shared" si="201"/>
        <v>44458</v>
      </c>
      <c r="KB91" s="50">
        <f t="shared" si="201"/>
        <v>44459</v>
      </c>
      <c r="KC91" s="50">
        <f t="shared" si="201"/>
        <v>44460</v>
      </c>
      <c r="KD91" s="50">
        <f t="shared" si="201"/>
        <v>44461</v>
      </c>
      <c r="KE91" s="50">
        <f t="shared" si="201"/>
        <v>44462</v>
      </c>
      <c r="KF91" s="50">
        <f t="shared" si="201"/>
        <v>44463</v>
      </c>
      <c r="KG91" s="50">
        <f t="shared" si="201"/>
        <v>44464</v>
      </c>
      <c r="KH91" s="50">
        <f t="shared" si="201"/>
        <v>44465</v>
      </c>
      <c r="KI91" s="50">
        <f t="shared" si="201"/>
        <v>44466</v>
      </c>
      <c r="KJ91" s="50">
        <f t="shared" si="201"/>
        <v>44467</v>
      </c>
      <c r="KK91" s="50">
        <f t="shared" si="201"/>
        <v>44468</v>
      </c>
      <c r="KL91" s="50">
        <f t="shared" si="201"/>
        <v>44469</v>
      </c>
      <c r="KM91" s="50">
        <f t="shared" si="201"/>
        <v>44470</v>
      </c>
      <c r="KN91" s="50">
        <f t="shared" si="201"/>
        <v>44471</v>
      </c>
      <c r="KO91" s="50">
        <f t="shared" si="201"/>
        <v>44472</v>
      </c>
      <c r="KP91" s="50">
        <f t="shared" si="201"/>
        <v>44473</v>
      </c>
      <c r="KQ91" s="50">
        <f t="shared" si="201"/>
        <v>44474</v>
      </c>
      <c r="KR91" s="50">
        <f t="shared" si="201"/>
        <v>44475</v>
      </c>
      <c r="KS91" s="50">
        <f t="shared" si="201"/>
        <v>44476</v>
      </c>
      <c r="KT91" s="50">
        <f t="shared" si="201"/>
        <v>44477</v>
      </c>
      <c r="KU91" s="50">
        <f t="shared" si="201"/>
        <v>44478</v>
      </c>
      <c r="KV91" s="50">
        <f t="shared" si="201"/>
        <v>44479</v>
      </c>
      <c r="KW91" s="50">
        <f t="shared" si="201"/>
        <v>44480</v>
      </c>
      <c r="KX91" s="50">
        <f t="shared" si="201"/>
        <v>44481</v>
      </c>
      <c r="KY91" s="50">
        <f t="shared" si="201"/>
        <v>44482</v>
      </c>
      <c r="KZ91" s="50">
        <f t="shared" si="201"/>
        <v>44483</v>
      </c>
      <c r="LA91" s="50">
        <f t="shared" si="201"/>
        <v>44484</v>
      </c>
      <c r="LB91" s="50">
        <f t="shared" si="201"/>
        <v>44485</v>
      </c>
      <c r="LC91" s="50">
        <f t="shared" si="201"/>
        <v>44486</v>
      </c>
      <c r="LD91" s="50">
        <f t="shared" si="201"/>
        <v>44487</v>
      </c>
      <c r="LE91" s="50">
        <f t="shared" si="201"/>
        <v>44488</v>
      </c>
      <c r="LF91" s="50">
        <f t="shared" si="201"/>
        <v>44489</v>
      </c>
      <c r="LG91" s="50">
        <f t="shared" si="201"/>
        <v>44490</v>
      </c>
      <c r="LH91" s="50">
        <f t="shared" si="201"/>
        <v>44491</v>
      </c>
      <c r="LI91" s="50">
        <f t="shared" si="201"/>
        <v>44492</v>
      </c>
      <c r="LJ91" s="50">
        <f t="shared" si="201"/>
        <v>44493</v>
      </c>
      <c r="LK91" s="50">
        <f t="shared" si="201"/>
        <v>44494</v>
      </c>
      <c r="LL91" s="50">
        <f t="shared" si="201"/>
        <v>44495</v>
      </c>
      <c r="LM91" s="50">
        <f t="shared" si="201"/>
        <v>44496</v>
      </c>
      <c r="LN91" s="50">
        <f t="shared" si="201"/>
        <v>44497</v>
      </c>
      <c r="LO91" s="50">
        <f t="shared" si="201"/>
        <v>44498</v>
      </c>
      <c r="LP91" s="50">
        <f t="shared" si="201"/>
        <v>44499</v>
      </c>
      <c r="LQ91" s="50">
        <f t="shared" si="201"/>
        <v>44500</v>
      </c>
      <c r="LR91" s="50">
        <f t="shared" si="201"/>
        <v>44501</v>
      </c>
      <c r="LS91" s="50">
        <f t="shared" si="201"/>
        <v>44502</v>
      </c>
      <c r="LT91" s="50">
        <f t="shared" si="201"/>
        <v>44503</v>
      </c>
      <c r="LU91" s="50">
        <f t="shared" si="201"/>
        <v>44504</v>
      </c>
      <c r="LV91" s="50">
        <f t="shared" si="201"/>
        <v>44505</v>
      </c>
      <c r="LW91" s="50">
        <f t="shared" si="201"/>
        <v>44506</v>
      </c>
      <c r="LX91" s="50">
        <f t="shared" si="201"/>
        <v>44507</v>
      </c>
      <c r="LY91" s="50">
        <f t="shared" si="201"/>
        <v>44508</v>
      </c>
      <c r="LZ91" s="50">
        <f t="shared" si="201"/>
        <v>44509</v>
      </c>
      <c r="MA91" s="50">
        <f t="shared" si="201"/>
        <v>44510</v>
      </c>
      <c r="MB91" s="50">
        <f t="shared" si="201"/>
        <v>44511</v>
      </c>
      <c r="MC91" s="50">
        <f t="shared" si="201"/>
        <v>44512</v>
      </c>
      <c r="MD91" s="50">
        <f t="shared" si="201"/>
        <v>44513</v>
      </c>
      <c r="ME91" s="50">
        <f t="shared" si="201"/>
        <v>44514</v>
      </c>
      <c r="MF91" s="50">
        <f t="shared" si="201"/>
        <v>44515</v>
      </c>
      <c r="MG91" s="50">
        <f t="shared" si="201"/>
        <v>44516</v>
      </c>
      <c r="MH91" s="50">
        <f t="shared" si="201"/>
        <v>44517</v>
      </c>
      <c r="MI91" s="50">
        <f t="shared" si="201"/>
        <v>44518</v>
      </c>
      <c r="MJ91" s="50">
        <f t="shared" ref="MJ91:OU91" si="202">IF($D$91=0,"-",MI91+1)</f>
        <v>44519</v>
      </c>
      <c r="MK91" s="50">
        <f t="shared" si="202"/>
        <v>44520</v>
      </c>
      <c r="ML91" s="50">
        <f t="shared" si="202"/>
        <v>44521</v>
      </c>
      <c r="MM91" s="50">
        <f t="shared" si="202"/>
        <v>44522</v>
      </c>
      <c r="MN91" s="50">
        <f t="shared" si="202"/>
        <v>44523</v>
      </c>
      <c r="MO91" s="50">
        <f t="shared" si="202"/>
        <v>44524</v>
      </c>
      <c r="MP91" s="50">
        <f t="shared" si="202"/>
        <v>44525</v>
      </c>
      <c r="MQ91" s="50">
        <f t="shared" si="202"/>
        <v>44526</v>
      </c>
      <c r="MR91" s="50">
        <f t="shared" si="202"/>
        <v>44527</v>
      </c>
      <c r="MS91" s="50">
        <f t="shared" si="202"/>
        <v>44528</v>
      </c>
      <c r="MT91" s="50">
        <f t="shared" si="202"/>
        <v>44529</v>
      </c>
      <c r="MU91" s="50">
        <f t="shared" si="202"/>
        <v>44530</v>
      </c>
      <c r="MV91" s="50">
        <f t="shared" si="202"/>
        <v>44531</v>
      </c>
      <c r="MW91" s="50">
        <f t="shared" si="202"/>
        <v>44532</v>
      </c>
      <c r="MX91" s="50">
        <f t="shared" si="202"/>
        <v>44533</v>
      </c>
      <c r="MY91" s="50">
        <f t="shared" si="202"/>
        <v>44534</v>
      </c>
      <c r="MZ91" s="50">
        <f t="shared" si="202"/>
        <v>44535</v>
      </c>
      <c r="NA91" s="50">
        <f t="shared" si="202"/>
        <v>44536</v>
      </c>
      <c r="NB91" s="50">
        <f t="shared" si="202"/>
        <v>44537</v>
      </c>
      <c r="NC91" s="50">
        <f t="shared" si="202"/>
        <v>44538</v>
      </c>
      <c r="ND91" s="50">
        <f t="shared" si="202"/>
        <v>44539</v>
      </c>
      <c r="NE91" s="50">
        <f t="shared" si="202"/>
        <v>44540</v>
      </c>
      <c r="NF91" s="50">
        <f t="shared" si="202"/>
        <v>44541</v>
      </c>
      <c r="NG91" s="50">
        <f t="shared" si="202"/>
        <v>44542</v>
      </c>
      <c r="NH91" s="50">
        <f t="shared" si="202"/>
        <v>44543</v>
      </c>
      <c r="NI91" s="50">
        <f t="shared" si="202"/>
        <v>44544</v>
      </c>
      <c r="NJ91" s="50">
        <f t="shared" si="202"/>
        <v>44545</v>
      </c>
      <c r="NK91" s="50">
        <f t="shared" si="202"/>
        <v>44546</v>
      </c>
      <c r="NL91" s="50">
        <f t="shared" si="202"/>
        <v>44547</v>
      </c>
      <c r="NM91" s="50">
        <f t="shared" si="202"/>
        <v>44548</v>
      </c>
      <c r="NN91" s="50">
        <f t="shared" si="202"/>
        <v>44549</v>
      </c>
      <c r="NO91" s="50">
        <f t="shared" si="202"/>
        <v>44550</v>
      </c>
      <c r="NP91" s="50">
        <f t="shared" si="202"/>
        <v>44551</v>
      </c>
      <c r="NQ91" s="50">
        <f t="shared" si="202"/>
        <v>44552</v>
      </c>
      <c r="NR91" s="50">
        <f t="shared" si="202"/>
        <v>44553</v>
      </c>
      <c r="NS91" s="50">
        <f t="shared" si="202"/>
        <v>44554</v>
      </c>
      <c r="NT91" s="50">
        <f t="shared" si="202"/>
        <v>44555</v>
      </c>
      <c r="NU91" s="50">
        <f t="shared" si="202"/>
        <v>44556</v>
      </c>
      <c r="NV91" s="50">
        <f t="shared" si="202"/>
        <v>44557</v>
      </c>
      <c r="NW91" s="50">
        <f t="shared" si="202"/>
        <v>44558</v>
      </c>
      <c r="NX91" s="50">
        <f t="shared" si="202"/>
        <v>44559</v>
      </c>
      <c r="NY91" s="50">
        <f t="shared" si="202"/>
        <v>44560</v>
      </c>
      <c r="NZ91" s="50">
        <f t="shared" si="202"/>
        <v>44561</v>
      </c>
      <c r="OA91" s="50">
        <f t="shared" si="202"/>
        <v>44562</v>
      </c>
      <c r="OB91" s="50">
        <f t="shared" si="202"/>
        <v>44563</v>
      </c>
      <c r="OC91" s="50">
        <f t="shared" si="202"/>
        <v>44564</v>
      </c>
      <c r="OD91" s="50">
        <f t="shared" si="202"/>
        <v>44565</v>
      </c>
      <c r="OE91" s="50">
        <f t="shared" si="202"/>
        <v>44566</v>
      </c>
      <c r="OF91" s="50">
        <f t="shared" si="202"/>
        <v>44567</v>
      </c>
      <c r="OG91" s="50">
        <f t="shared" si="202"/>
        <v>44568</v>
      </c>
      <c r="OH91" s="50">
        <f t="shared" si="202"/>
        <v>44569</v>
      </c>
      <c r="OI91" s="50">
        <f t="shared" si="202"/>
        <v>44570</v>
      </c>
      <c r="OJ91" s="50">
        <f t="shared" si="202"/>
        <v>44571</v>
      </c>
      <c r="OK91" s="50">
        <f t="shared" si="202"/>
        <v>44572</v>
      </c>
      <c r="OL91" s="50">
        <f t="shared" si="202"/>
        <v>44573</v>
      </c>
      <c r="OM91" s="50">
        <f t="shared" si="202"/>
        <v>44574</v>
      </c>
      <c r="ON91" s="50">
        <f t="shared" si="202"/>
        <v>44575</v>
      </c>
      <c r="OO91" s="50">
        <f t="shared" si="202"/>
        <v>44576</v>
      </c>
      <c r="OP91" s="50">
        <f t="shared" si="202"/>
        <v>44577</v>
      </c>
      <c r="OQ91" s="50">
        <f t="shared" si="202"/>
        <v>44578</v>
      </c>
      <c r="OR91" s="50">
        <f t="shared" si="202"/>
        <v>44579</v>
      </c>
      <c r="OS91" s="50">
        <f t="shared" si="202"/>
        <v>44580</v>
      </c>
      <c r="OT91" s="50">
        <f t="shared" si="202"/>
        <v>44581</v>
      </c>
      <c r="OU91" s="50">
        <f t="shared" si="202"/>
        <v>44582</v>
      </c>
      <c r="OV91" s="50">
        <f>IF($D$91=0,"-",OU91+1)</f>
        <v>44583</v>
      </c>
      <c r="OW91" s="50">
        <f>IF($D$91=0,"-",OV91+1)</f>
        <v>44584</v>
      </c>
      <c r="OX91" s="50">
        <f>IF($D$91=0,"-",OW91+1)</f>
        <v>44585</v>
      </c>
      <c r="OY91" s="50">
        <f>IF($D$91=0,"-",OX91+1)</f>
        <v>44586</v>
      </c>
      <c r="OZ91" s="50">
        <f>IF($D$91=0,"-",OY91+1)</f>
        <v>44587</v>
      </c>
    </row>
    <row r="93" spans="1:416" ht="21" x14ac:dyDescent="0.25">
      <c r="A93" s="47" t="s">
        <v>57</v>
      </c>
      <c r="B93" s="47" t="s">
        <v>19</v>
      </c>
      <c r="C93" s="48" t="s">
        <v>29</v>
      </c>
    </row>
    <row r="94" spans="1:416" ht="10.5" x14ac:dyDescent="0.25">
      <c r="A94" s="58" t="str">
        <f>IF(BASE!C38="","",BASE!C38)</f>
        <v>OSCAR DÍAZ</v>
      </c>
      <c r="B94" s="58">
        <f>IF(BASE!D38="","",BASE!D38)</f>
        <v>29</v>
      </c>
      <c r="C94" s="59">
        <f>IF(BASE!E38=0,"0",BASE!E38)</f>
        <v>44225</v>
      </c>
      <c r="D94" s="49">
        <v>44197</v>
      </c>
      <c r="E94" s="50">
        <f t="shared" ref="E94:X94" si="203">IF($D$94=0,"-",F94-1)</f>
        <v>44176</v>
      </c>
      <c r="F94" s="50">
        <f t="shared" si="203"/>
        <v>44177</v>
      </c>
      <c r="G94" s="50">
        <f t="shared" si="203"/>
        <v>44178</v>
      </c>
      <c r="H94" s="50">
        <f t="shared" si="203"/>
        <v>44179</v>
      </c>
      <c r="I94" s="50">
        <f t="shared" si="203"/>
        <v>44180</v>
      </c>
      <c r="J94" s="50">
        <f t="shared" si="203"/>
        <v>44181</v>
      </c>
      <c r="K94" s="50">
        <f t="shared" si="203"/>
        <v>44182</v>
      </c>
      <c r="L94" s="50">
        <f t="shared" si="203"/>
        <v>44183</v>
      </c>
      <c r="M94" s="50">
        <f t="shared" si="203"/>
        <v>44184</v>
      </c>
      <c r="N94" s="50">
        <f t="shared" si="203"/>
        <v>44185</v>
      </c>
      <c r="O94" s="50">
        <f t="shared" si="203"/>
        <v>44186</v>
      </c>
      <c r="P94" s="50">
        <f t="shared" si="203"/>
        <v>44187</v>
      </c>
      <c r="Q94" s="50">
        <f t="shared" si="203"/>
        <v>44188</v>
      </c>
      <c r="R94" s="50">
        <f t="shared" si="203"/>
        <v>44189</v>
      </c>
      <c r="S94" s="50">
        <f t="shared" si="203"/>
        <v>44190</v>
      </c>
      <c r="T94" s="50">
        <f t="shared" si="203"/>
        <v>44191</v>
      </c>
      <c r="U94" s="50">
        <f t="shared" si="203"/>
        <v>44192</v>
      </c>
      <c r="V94" s="50">
        <f t="shared" si="203"/>
        <v>44193</v>
      </c>
      <c r="W94" s="50">
        <f t="shared" si="203"/>
        <v>44194</v>
      </c>
      <c r="X94" s="50">
        <f t="shared" si="203"/>
        <v>44195</v>
      </c>
      <c r="Y94" s="50">
        <f>IF($D$94=0,"-",Z94-1)</f>
        <v>44196</v>
      </c>
      <c r="Z94" s="50">
        <f>IF($D$94=0,"-",D94)</f>
        <v>44197</v>
      </c>
      <c r="AA94" s="50">
        <f>IF($D$94=0,"-",Z94+1)</f>
        <v>44198</v>
      </c>
      <c r="AB94" s="50">
        <f t="shared" ref="AB94:CM94" si="204">IF($D$94=0,"-",AA94+1)</f>
        <v>44199</v>
      </c>
      <c r="AC94" s="50">
        <f t="shared" si="204"/>
        <v>44200</v>
      </c>
      <c r="AD94" s="50">
        <f t="shared" si="204"/>
        <v>44201</v>
      </c>
      <c r="AE94" s="50">
        <f t="shared" si="204"/>
        <v>44202</v>
      </c>
      <c r="AF94" s="50">
        <f t="shared" si="204"/>
        <v>44203</v>
      </c>
      <c r="AG94" s="50">
        <f t="shared" si="204"/>
        <v>44204</v>
      </c>
      <c r="AH94" s="50">
        <f t="shared" si="204"/>
        <v>44205</v>
      </c>
      <c r="AI94" s="50">
        <f t="shared" si="204"/>
        <v>44206</v>
      </c>
      <c r="AJ94" s="50">
        <f t="shared" si="204"/>
        <v>44207</v>
      </c>
      <c r="AK94" s="50">
        <f t="shared" si="204"/>
        <v>44208</v>
      </c>
      <c r="AL94" s="50">
        <f t="shared" si="204"/>
        <v>44209</v>
      </c>
      <c r="AM94" s="50">
        <f t="shared" si="204"/>
        <v>44210</v>
      </c>
      <c r="AN94" s="50">
        <f t="shared" si="204"/>
        <v>44211</v>
      </c>
      <c r="AO94" s="50">
        <f t="shared" si="204"/>
        <v>44212</v>
      </c>
      <c r="AP94" s="50">
        <f t="shared" si="204"/>
        <v>44213</v>
      </c>
      <c r="AQ94" s="50">
        <f t="shared" si="204"/>
        <v>44214</v>
      </c>
      <c r="AR94" s="50">
        <f t="shared" si="204"/>
        <v>44215</v>
      </c>
      <c r="AS94" s="50">
        <f t="shared" si="204"/>
        <v>44216</v>
      </c>
      <c r="AT94" s="50">
        <f t="shared" si="204"/>
        <v>44217</v>
      </c>
      <c r="AU94" s="50">
        <f t="shared" si="204"/>
        <v>44218</v>
      </c>
      <c r="AV94" s="50">
        <f t="shared" si="204"/>
        <v>44219</v>
      </c>
      <c r="AW94" s="50">
        <f t="shared" si="204"/>
        <v>44220</v>
      </c>
      <c r="AX94" s="50">
        <f t="shared" si="204"/>
        <v>44221</v>
      </c>
      <c r="AY94" s="50">
        <f t="shared" si="204"/>
        <v>44222</v>
      </c>
      <c r="AZ94" s="50">
        <f t="shared" si="204"/>
        <v>44223</v>
      </c>
      <c r="BA94" s="50">
        <f t="shared" si="204"/>
        <v>44224</v>
      </c>
      <c r="BB94" s="50">
        <f t="shared" si="204"/>
        <v>44225</v>
      </c>
      <c r="BC94" s="50">
        <f t="shared" si="204"/>
        <v>44226</v>
      </c>
      <c r="BD94" s="50">
        <f t="shared" si="204"/>
        <v>44227</v>
      </c>
      <c r="BE94" s="50">
        <f t="shared" si="204"/>
        <v>44228</v>
      </c>
      <c r="BF94" s="50">
        <f t="shared" si="204"/>
        <v>44229</v>
      </c>
      <c r="BG94" s="50">
        <f t="shared" si="204"/>
        <v>44230</v>
      </c>
      <c r="BH94" s="50">
        <f t="shared" si="204"/>
        <v>44231</v>
      </c>
      <c r="BI94" s="50">
        <f t="shared" si="204"/>
        <v>44232</v>
      </c>
      <c r="BJ94" s="50">
        <f t="shared" si="204"/>
        <v>44233</v>
      </c>
      <c r="BK94" s="50">
        <f t="shared" si="204"/>
        <v>44234</v>
      </c>
      <c r="BL94" s="50">
        <f t="shared" si="204"/>
        <v>44235</v>
      </c>
      <c r="BM94" s="50">
        <f t="shared" si="204"/>
        <v>44236</v>
      </c>
      <c r="BN94" s="50">
        <f t="shared" si="204"/>
        <v>44237</v>
      </c>
      <c r="BO94" s="50">
        <f t="shared" si="204"/>
        <v>44238</v>
      </c>
      <c r="BP94" s="50">
        <f t="shared" si="204"/>
        <v>44239</v>
      </c>
      <c r="BQ94" s="50">
        <f t="shared" si="204"/>
        <v>44240</v>
      </c>
      <c r="BR94" s="50">
        <f t="shared" si="204"/>
        <v>44241</v>
      </c>
      <c r="BS94" s="50">
        <f t="shared" si="204"/>
        <v>44242</v>
      </c>
      <c r="BT94" s="50">
        <f t="shared" si="204"/>
        <v>44243</v>
      </c>
      <c r="BU94" s="50">
        <f t="shared" si="204"/>
        <v>44244</v>
      </c>
      <c r="BV94" s="50">
        <f t="shared" si="204"/>
        <v>44245</v>
      </c>
      <c r="BW94" s="50">
        <f t="shared" si="204"/>
        <v>44246</v>
      </c>
      <c r="BX94" s="50">
        <f t="shared" si="204"/>
        <v>44247</v>
      </c>
      <c r="BY94" s="50">
        <f t="shared" si="204"/>
        <v>44248</v>
      </c>
      <c r="BZ94" s="50">
        <f t="shared" si="204"/>
        <v>44249</v>
      </c>
      <c r="CA94" s="50">
        <f t="shared" si="204"/>
        <v>44250</v>
      </c>
      <c r="CB94" s="50">
        <f t="shared" si="204"/>
        <v>44251</v>
      </c>
      <c r="CC94" s="50">
        <f t="shared" si="204"/>
        <v>44252</v>
      </c>
      <c r="CD94" s="50">
        <f t="shared" si="204"/>
        <v>44253</v>
      </c>
      <c r="CE94" s="50">
        <f t="shared" si="204"/>
        <v>44254</v>
      </c>
      <c r="CF94" s="50">
        <f t="shared" si="204"/>
        <v>44255</v>
      </c>
      <c r="CG94" s="50">
        <f t="shared" si="204"/>
        <v>44256</v>
      </c>
      <c r="CH94" s="50">
        <f t="shared" si="204"/>
        <v>44257</v>
      </c>
      <c r="CI94" s="50">
        <f t="shared" si="204"/>
        <v>44258</v>
      </c>
      <c r="CJ94" s="50">
        <f t="shared" si="204"/>
        <v>44259</v>
      </c>
      <c r="CK94" s="50">
        <f t="shared" si="204"/>
        <v>44260</v>
      </c>
      <c r="CL94" s="50">
        <f t="shared" si="204"/>
        <v>44261</v>
      </c>
      <c r="CM94" s="50">
        <f t="shared" si="204"/>
        <v>44262</v>
      </c>
      <c r="CN94" s="50">
        <f t="shared" ref="CN94:EY94" si="205">IF($D$94=0,"-",CM94+1)</f>
        <v>44263</v>
      </c>
      <c r="CO94" s="50">
        <f t="shared" si="205"/>
        <v>44264</v>
      </c>
      <c r="CP94" s="50">
        <f t="shared" si="205"/>
        <v>44265</v>
      </c>
      <c r="CQ94" s="50">
        <f t="shared" si="205"/>
        <v>44266</v>
      </c>
      <c r="CR94" s="50">
        <f t="shared" si="205"/>
        <v>44267</v>
      </c>
      <c r="CS94" s="50">
        <f t="shared" si="205"/>
        <v>44268</v>
      </c>
      <c r="CT94" s="50">
        <f t="shared" si="205"/>
        <v>44269</v>
      </c>
      <c r="CU94" s="50">
        <f t="shared" si="205"/>
        <v>44270</v>
      </c>
      <c r="CV94" s="50">
        <f t="shared" si="205"/>
        <v>44271</v>
      </c>
      <c r="CW94" s="50">
        <f t="shared" si="205"/>
        <v>44272</v>
      </c>
      <c r="CX94" s="50">
        <f t="shared" si="205"/>
        <v>44273</v>
      </c>
      <c r="CY94" s="50">
        <f t="shared" si="205"/>
        <v>44274</v>
      </c>
      <c r="CZ94" s="50">
        <f t="shared" si="205"/>
        <v>44275</v>
      </c>
      <c r="DA94" s="50">
        <f t="shared" si="205"/>
        <v>44276</v>
      </c>
      <c r="DB94" s="50">
        <f t="shared" si="205"/>
        <v>44277</v>
      </c>
      <c r="DC94" s="50">
        <f t="shared" si="205"/>
        <v>44278</v>
      </c>
      <c r="DD94" s="50">
        <f t="shared" si="205"/>
        <v>44279</v>
      </c>
      <c r="DE94" s="50">
        <f t="shared" si="205"/>
        <v>44280</v>
      </c>
      <c r="DF94" s="50">
        <f t="shared" si="205"/>
        <v>44281</v>
      </c>
      <c r="DG94" s="50">
        <f t="shared" si="205"/>
        <v>44282</v>
      </c>
      <c r="DH94" s="50">
        <f t="shared" si="205"/>
        <v>44283</v>
      </c>
      <c r="DI94" s="50">
        <f t="shared" si="205"/>
        <v>44284</v>
      </c>
      <c r="DJ94" s="50">
        <f t="shared" si="205"/>
        <v>44285</v>
      </c>
      <c r="DK94" s="50">
        <f t="shared" si="205"/>
        <v>44286</v>
      </c>
      <c r="DL94" s="50">
        <f t="shared" si="205"/>
        <v>44287</v>
      </c>
      <c r="DM94" s="50">
        <f t="shared" si="205"/>
        <v>44288</v>
      </c>
      <c r="DN94" s="50">
        <f t="shared" si="205"/>
        <v>44289</v>
      </c>
      <c r="DO94" s="50">
        <f t="shared" si="205"/>
        <v>44290</v>
      </c>
      <c r="DP94" s="50">
        <f t="shared" si="205"/>
        <v>44291</v>
      </c>
      <c r="DQ94" s="50">
        <f t="shared" si="205"/>
        <v>44292</v>
      </c>
      <c r="DR94" s="50">
        <f t="shared" si="205"/>
        <v>44293</v>
      </c>
      <c r="DS94" s="50">
        <f t="shared" si="205"/>
        <v>44294</v>
      </c>
      <c r="DT94" s="50">
        <f t="shared" si="205"/>
        <v>44295</v>
      </c>
      <c r="DU94" s="50">
        <f t="shared" si="205"/>
        <v>44296</v>
      </c>
      <c r="DV94" s="50">
        <f t="shared" si="205"/>
        <v>44297</v>
      </c>
      <c r="DW94" s="50">
        <f t="shared" si="205"/>
        <v>44298</v>
      </c>
      <c r="DX94" s="50">
        <f t="shared" si="205"/>
        <v>44299</v>
      </c>
      <c r="DY94" s="50">
        <f t="shared" si="205"/>
        <v>44300</v>
      </c>
      <c r="DZ94" s="50">
        <f t="shared" si="205"/>
        <v>44301</v>
      </c>
      <c r="EA94" s="50">
        <f t="shared" si="205"/>
        <v>44302</v>
      </c>
      <c r="EB94" s="50">
        <f t="shared" si="205"/>
        <v>44303</v>
      </c>
      <c r="EC94" s="50">
        <f t="shared" si="205"/>
        <v>44304</v>
      </c>
      <c r="ED94" s="50">
        <f t="shared" si="205"/>
        <v>44305</v>
      </c>
      <c r="EE94" s="50">
        <f t="shared" si="205"/>
        <v>44306</v>
      </c>
      <c r="EF94" s="50">
        <f t="shared" si="205"/>
        <v>44307</v>
      </c>
      <c r="EG94" s="50">
        <f t="shared" si="205"/>
        <v>44308</v>
      </c>
      <c r="EH94" s="50">
        <f t="shared" si="205"/>
        <v>44309</v>
      </c>
      <c r="EI94" s="50">
        <f t="shared" si="205"/>
        <v>44310</v>
      </c>
      <c r="EJ94" s="50">
        <f t="shared" si="205"/>
        <v>44311</v>
      </c>
      <c r="EK94" s="50">
        <f t="shared" si="205"/>
        <v>44312</v>
      </c>
      <c r="EL94" s="50">
        <f t="shared" si="205"/>
        <v>44313</v>
      </c>
      <c r="EM94" s="50">
        <f t="shared" si="205"/>
        <v>44314</v>
      </c>
      <c r="EN94" s="50">
        <f t="shared" si="205"/>
        <v>44315</v>
      </c>
      <c r="EO94" s="50">
        <f t="shared" si="205"/>
        <v>44316</v>
      </c>
      <c r="EP94" s="50">
        <f t="shared" si="205"/>
        <v>44317</v>
      </c>
      <c r="EQ94" s="50">
        <f t="shared" si="205"/>
        <v>44318</v>
      </c>
      <c r="ER94" s="50">
        <f t="shared" si="205"/>
        <v>44319</v>
      </c>
      <c r="ES94" s="50">
        <f t="shared" si="205"/>
        <v>44320</v>
      </c>
      <c r="ET94" s="50">
        <f t="shared" si="205"/>
        <v>44321</v>
      </c>
      <c r="EU94" s="50">
        <f t="shared" si="205"/>
        <v>44322</v>
      </c>
      <c r="EV94" s="50">
        <f t="shared" si="205"/>
        <v>44323</v>
      </c>
      <c r="EW94" s="50">
        <f t="shared" si="205"/>
        <v>44324</v>
      </c>
      <c r="EX94" s="50">
        <f t="shared" si="205"/>
        <v>44325</v>
      </c>
      <c r="EY94" s="50">
        <f t="shared" si="205"/>
        <v>44326</v>
      </c>
      <c r="EZ94" s="50">
        <f t="shared" ref="EZ94:HK94" si="206">IF($D$94=0,"-",EY94+1)</f>
        <v>44327</v>
      </c>
      <c r="FA94" s="50">
        <f t="shared" si="206"/>
        <v>44328</v>
      </c>
      <c r="FB94" s="50">
        <f t="shared" si="206"/>
        <v>44329</v>
      </c>
      <c r="FC94" s="50">
        <f t="shared" si="206"/>
        <v>44330</v>
      </c>
      <c r="FD94" s="50">
        <f t="shared" si="206"/>
        <v>44331</v>
      </c>
      <c r="FE94" s="50">
        <f t="shared" si="206"/>
        <v>44332</v>
      </c>
      <c r="FF94" s="50">
        <f t="shared" si="206"/>
        <v>44333</v>
      </c>
      <c r="FG94" s="50">
        <f t="shared" si="206"/>
        <v>44334</v>
      </c>
      <c r="FH94" s="50">
        <f t="shared" si="206"/>
        <v>44335</v>
      </c>
      <c r="FI94" s="50">
        <f t="shared" si="206"/>
        <v>44336</v>
      </c>
      <c r="FJ94" s="50">
        <f t="shared" si="206"/>
        <v>44337</v>
      </c>
      <c r="FK94" s="50">
        <f t="shared" si="206"/>
        <v>44338</v>
      </c>
      <c r="FL94" s="50">
        <f t="shared" si="206"/>
        <v>44339</v>
      </c>
      <c r="FM94" s="50">
        <f t="shared" si="206"/>
        <v>44340</v>
      </c>
      <c r="FN94" s="50">
        <f t="shared" si="206"/>
        <v>44341</v>
      </c>
      <c r="FO94" s="50">
        <f t="shared" si="206"/>
        <v>44342</v>
      </c>
      <c r="FP94" s="50">
        <f t="shared" si="206"/>
        <v>44343</v>
      </c>
      <c r="FQ94" s="50">
        <f t="shared" si="206"/>
        <v>44344</v>
      </c>
      <c r="FR94" s="50">
        <f t="shared" si="206"/>
        <v>44345</v>
      </c>
      <c r="FS94" s="50">
        <f t="shared" si="206"/>
        <v>44346</v>
      </c>
      <c r="FT94" s="50">
        <f t="shared" si="206"/>
        <v>44347</v>
      </c>
      <c r="FU94" s="50">
        <f t="shared" si="206"/>
        <v>44348</v>
      </c>
      <c r="FV94" s="50">
        <f t="shared" si="206"/>
        <v>44349</v>
      </c>
      <c r="FW94" s="50">
        <f t="shared" si="206"/>
        <v>44350</v>
      </c>
      <c r="FX94" s="50">
        <f t="shared" si="206"/>
        <v>44351</v>
      </c>
      <c r="FY94" s="50">
        <f t="shared" si="206"/>
        <v>44352</v>
      </c>
      <c r="FZ94" s="50">
        <f t="shared" si="206"/>
        <v>44353</v>
      </c>
      <c r="GA94" s="50">
        <f t="shared" si="206"/>
        <v>44354</v>
      </c>
      <c r="GB94" s="50">
        <f t="shared" si="206"/>
        <v>44355</v>
      </c>
      <c r="GC94" s="50">
        <f t="shared" si="206"/>
        <v>44356</v>
      </c>
      <c r="GD94" s="50">
        <f t="shared" si="206"/>
        <v>44357</v>
      </c>
      <c r="GE94" s="50">
        <f t="shared" si="206"/>
        <v>44358</v>
      </c>
      <c r="GF94" s="50">
        <f t="shared" si="206"/>
        <v>44359</v>
      </c>
      <c r="GG94" s="50">
        <f t="shared" si="206"/>
        <v>44360</v>
      </c>
      <c r="GH94" s="50">
        <f t="shared" si="206"/>
        <v>44361</v>
      </c>
      <c r="GI94" s="50">
        <f t="shared" si="206"/>
        <v>44362</v>
      </c>
      <c r="GJ94" s="50">
        <f t="shared" si="206"/>
        <v>44363</v>
      </c>
      <c r="GK94" s="50">
        <f t="shared" si="206"/>
        <v>44364</v>
      </c>
      <c r="GL94" s="50">
        <f t="shared" si="206"/>
        <v>44365</v>
      </c>
      <c r="GM94" s="50">
        <f t="shared" si="206"/>
        <v>44366</v>
      </c>
      <c r="GN94" s="50">
        <f t="shared" si="206"/>
        <v>44367</v>
      </c>
      <c r="GO94" s="50">
        <f t="shared" si="206"/>
        <v>44368</v>
      </c>
      <c r="GP94" s="50">
        <f t="shared" si="206"/>
        <v>44369</v>
      </c>
      <c r="GQ94" s="50">
        <f t="shared" si="206"/>
        <v>44370</v>
      </c>
      <c r="GR94" s="50">
        <f t="shared" si="206"/>
        <v>44371</v>
      </c>
      <c r="GS94" s="50">
        <f t="shared" si="206"/>
        <v>44372</v>
      </c>
      <c r="GT94" s="50">
        <f t="shared" si="206"/>
        <v>44373</v>
      </c>
      <c r="GU94" s="50">
        <f t="shared" si="206"/>
        <v>44374</v>
      </c>
      <c r="GV94" s="50">
        <f t="shared" si="206"/>
        <v>44375</v>
      </c>
      <c r="GW94" s="50">
        <f t="shared" si="206"/>
        <v>44376</v>
      </c>
      <c r="GX94" s="50">
        <f t="shared" si="206"/>
        <v>44377</v>
      </c>
      <c r="GY94" s="50">
        <f t="shared" si="206"/>
        <v>44378</v>
      </c>
      <c r="GZ94" s="50">
        <f t="shared" si="206"/>
        <v>44379</v>
      </c>
      <c r="HA94" s="50">
        <f t="shared" si="206"/>
        <v>44380</v>
      </c>
      <c r="HB94" s="50">
        <f t="shared" si="206"/>
        <v>44381</v>
      </c>
      <c r="HC94" s="50">
        <f t="shared" si="206"/>
        <v>44382</v>
      </c>
      <c r="HD94" s="50">
        <f t="shared" si="206"/>
        <v>44383</v>
      </c>
      <c r="HE94" s="50">
        <f t="shared" si="206"/>
        <v>44384</v>
      </c>
      <c r="HF94" s="50">
        <f t="shared" si="206"/>
        <v>44385</v>
      </c>
      <c r="HG94" s="50">
        <f t="shared" si="206"/>
        <v>44386</v>
      </c>
      <c r="HH94" s="50">
        <f t="shared" si="206"/>
        <v>44387</v>
      </c>
      <c r="HI94" s="50">
        <f t="shared" si="206"/>
        <v>44388</v>
      </c>
      <c r="HJ94" s="50">
        <f t="shared" si="206"/>
        <v>44389</v>
      </c>
      <c r="HK94" s="50">
        <f t="shared" si="206"/>
        <v>44390</v>
      </c>
      <c r="HL94" s="50">
        <f t="shared" ref="HL94:JW94" si="207">IF($D$94=0,"-",HK94+1)</f>
        <v>44391</v>
      </c>
      <c r="HM94" s="50">
        <f t="shared" si="207"/>
        <v>44392</v>
      </c>
      <c r="HN94" s="50">
        <f t="shared" si="207"/>
        <v>44393</v>
      </c>
      <c r="HO94" s="50">
        <f t="shared" si="207"/>
        <v>44394</v>
      </c>
      <c r="HP94" s="50">
        <f t="shared" si="207"/>
        <v>44395</v>
      </c>
      <c r="HQ94" s="50">
        <f t="shared" si="207"/>
        <v>44396</v>
      </c>
      <c r="HR94" s="50">
        <f t="shared" si="207"/>
        <v>44397</v>
      </c>
      <c r="HS94" s="50">
        <f t="shared" si="207"/>
        <v>44398</v>
      </c>
      <c r="HT94" s="50">
        <f t="shared" si="207"/>
        <v>44399</v>
      </c>
      <c r="HU94" s="50">
        <f t="shared" si="207"/>
        <v>44400</v>
      </c>
      <c r="HV94" s="50">
        <f t="shared" si="207"/>
        <v>44401</v>
      </c>
      <c r="HW94" s="50">
        <f t="shared" si="207"/>
        <v>44402</v>
      </c>
      <c r="HX94" s="50">
        <f t="shared" si="207"/>
        <v>44403</v>
      </c>
      <c r="HY94" s="50">
        <f t="shared" si="207"/>
        <v>44404</v>
      </c>
      <c r="HZ94" s="50">
        <f t="shared" si="207"/>
        <v>44405</v>
      </c>
      <c r="IA94" s="50">
        <f t="shared" si="207"/>
        <v>44406</v>
      </c>
      <c r="IB94" s="50">
        <f t="shared" si="207"/>
        <v>44407</v>
      </c>
      <c r="IC94" s="50">
        <f t="shared" si="207"/>
        <v>44408</v>
      </c>
      <c r="ID94" s="50">
        <f t="shared" si="207"/>
        <v>44409</v>
      </c>
      <c r="IE94" s="50">
        <f t="shared" si="207"/>
        <v>44410</v>
      </c>
      <c r="IF94" s="50">
        <f t="shared" si="207"/>
        <v>44411</v>
      </c>
      <c r="IG94" s="50">
        <f t="shared" si="207"/>
        <v>44412</v>
      </c>
      <c r="IH94" s="50">
        <f t="shared" si="207"/>
        <v>44413</v>
      </c>
      <c r="II94" s="50">
        <f t="shared" si="207"/>
        <v>44414</v>
      </c>
      <c r="IJ94" s="50">
        <f t="shared" si="207"/>
        <v>44415</v>
      </c>
      <c r="IK94" s="50">
        <f t="shared" si="207"/>
        <v>44416</v>
      </c>
      <c r="IL94" s="50">
        <f t="shared" si="207"/>
        <v>44417</v>
      </c>
      <c r="IM94" s="50">
        <f t="shared" si="207"/>
        <v>44418</v>
      </c>
      <c r="IN94" s="50">
        <f t="shared" si="207"/>
        <v>44419</v>
      </c>
      <c r="IO94" s="50">
        <f t="shared" si="207"/>
        <v>44420</v>
      </c>
      <c r="IP94" s="50">
        <f t="shared" si="207"/>
        <v>44421</v>
      </c>
      <c r="IQ94" s="50">
        <f t="shared" si="207"/>
        <v>44422</v>
      </c>
      <c r="IR94" s="50">
        <f t="shared" si="207"/>
        <v>44423</v>
      </c>
      <c r="IS94" s="50">
        <f t="shared" si="207"/>
        <v>44424</v>
      </c>
      <c r="IT94" s="50">
        <f t="shared" si="207"/>
        <v>44425</v>
      </c>
      <c r="IU94" s="50">
        <f t="shared" si="207"/>
        <v>44426</v>
      </c>
      <c r="IV94" s="50">
        <f t="shared" si="207"/>
        <v>44427</v>
      </c>
      <c r="IW94" s="50">
        <f t="shared" si="207"/>
        <v>44428</v>
      </c>
      <c r="IX94" s="50">
        <f t="shared" si="207"/>
        <v>44429</v>
      </c>
      <c r="IY94" s="50">
        <f t="shared" si="207"/>
        <v>44430</v>
      </c>
      <c r="IZ94" s="50">
        <f t="shared" si="207"/>
        <v>44431</v>
      </c>
      <c r="JA94" s="50">
        <f t="shared" si="207"/>
        <v>44432</v>
      </c>
      <c r="JB94" s="50">
        <f t="shared" si="207"/>
        <v>44433</v>
      </c>
      <c r="JC94" s="50">
        <f t="shared" si="207"/>
        <v>44434</v>
      </c>
      <c r="JD94" s="50">
        <f t="shared" si="207"/>
        <v>44435</v>
      </c>
      <c r="JE94" s="50">
        <f t="shared" si="207"/>
        <v>44436</v>
      </c>
      <c r="JF94" s="50">
        <f t="shared" si="207"/>
        <v>44437</v>
      </c>
      <c r="JG94" s="50">
        <f t="shared" si="207"/>
        <v>44438</v>
      </c>
      <c r="JH94" s="50">
        <f t="shared" si="207"/>
        <v>44439</v>
      </c>
      <c r="JI94" s="50">
        <f t="shared" si="207"/>
        <v>44440</v>
      </c>
      <c r="JJ94" s="50">
        <f t="shared" si="207"/>
        <v>44441</v>
      </c>
      <c r="JK94" s="50">
        <f t="shared" si="207"/>
        <v>44442</v>
      </c>
      <c r="JL94" s="50">
        <f t="shared" si="207"/>
        <v>44443</v>
      </c>
      <c r="JM94" s="50">
        <f t="shared" si="207"/>
        <v>44444</v>
      </c>
      <c r="JN94" s="50">
        <f t="shared" si="207"/>
        <v>44445</v>
      </c>
      <c r="JO94" s="50">
        <f t="shared" si="207"/>
        <v>44446</v>
      </c>
      <c r="JP94" s="50">
        <f t="shared" si="207"/>
        <v>44447</v>
      </c>
      <c r="JQ94" s="50">
        <f t="shared" si="207"/>
        <v>44448</v>
      </c>
      <c r="JR94" s="50">
        <f t="shared" si="207"/>
        <v>44449</v>
      </c>
      <c r="JS94" s="50">
        <f t="shared" si="207"/>
        <v>44450</v>
      </c>
      <c r="JT94" s="50">
        <f t="shared" si="207"/>
        <v>44451</v>
      </c>
      <c r="JU94" s="50">
        <f t="shared" si="207"/>
        <v>44452</v>
      </c>
      <c r="JV94" s="50">
        <f t="shared" si="207"/>
        <v>44453</v>
      </c>
      <c r="JW94" s="50">
        <f t="shared" si="207"/>
        <v>44454</v>
      </c>
      <c r="JX94" s="50">
        <f t="shared" ref="JX94:MI94" si="208">IF($D$94=0,"-",JW94+1)</f>
        <v>44455</v>
      </c>
      <c r="JY94" s="50">
        <f t="shared" si="208"/>
        <v>44456</v>
      </c>
      <c r="JZ94" s="50">
        <f t="shared" si="208"/>
        <v>44457</v>
      </c>
      <c r="KA94" s="50">
        <f t="shared" si="208"/>
        <v>44458</v>
      </c>
      <c r="KB94" s="50">
        <f t="shared" si="208"/>
        <v>44459</v>
      </c>
      <c r="KC94" s="50">
        <f t="shared" si="208"/>
        <v>44460</v>
      </c>
      <c r="KD94" s="50">
        <f t="shared" si="208"/>
        <v>44461</v>
      </c>
      <c r="KE94" s="50">
        <f t="shared" si="208"/>
        <v>44462</v>
      </c>
      <c r="KF94" s="50">
        <f t="shared" si="208"/>
        <v>44463</v>
      </c>
      <c r="KG94" s="50">
        <f t="shared" si="208"/>
        <v>44464</v>
      </c>
      <c r="KH94" s="50">
        <f t="shared" si="208"/>
        <v>44465</v>
      </c>
      <c r="KI94" s="50">
        <f t="shared" si="208"/>
        <v>44466</v>
      </c>
      <c r="KJ94" s="50">
        <f t="shared" si="208"/>
        <v>44467</v>
      </c>
      <c r="KK94" s="50">
        <f t="shared" si="208"/>
        <v>44468</v>
      </c>
      <c r="KL94" s="50">
        <f t="shared" si="208"/>
        <v>44469</v>
      </c>
      <c r="KM94" s="50">
        <f t="shared" si="208"/>
        <v>44470</v>
      </c>
      <c r="KN94" s="50">
        <f t="shared" si="208"/>
        <v>44471</v>
      </c>
      <c r="KO94" s="50">
        <f t="shared" si="208"/>
        <v>44472</v>
      </c>
      <c r="KP94" s="50">
        <f t="shared" si="208"/>
        <v>44473</v>
      </c>
      <c r="KQ94" s="50">
        <f t="shared" si="208"/>
        <v>44474</v>
      </c>
      <c r="KR94" s="50">
        <f t="shared" si="208"/>
        <v>44475</v>
      </c>
      <c r="KS94" s="50">
        <f t="shared" si="208"/>
        <v>44476</v>
      </c>
      <c r="KT94" s="50">
        <f t="shared" si="208"/>
        <v>44477</v>
      </c>
      <c r="KU94" s="50">
        <f t="shared" si="208"/>
        <v>44478</v>
      </c>
      <c r="KV94" s="50">
        <f t="shared" si="208"/>
        <v>44479</v>
      </c>
      <c r="KW94" s="50">
        <f t="shared" si="208"/>
        <v>44480</v>
      </c>
      <c r="KX94" s="50">
        <f t="shared" si="208"/>
        <v>44481</v>
      </c>
      <c r="KY94" s="50">
        <f t="shared" si="208"/>
        <v>44482</v>
      </c>
      <c r="KZ94" s="50">
        <f t="shared" si="208"/>
        <v>44483</v>
      </c>
      <c r="LA94" s="50">
        <f t="shared" si="208"/>
        <v>44484</v>
      </c>
      <c r="LB94" s="50">
        <f t="shared" si="208"/>
        <v>44485</v>
      </c>
      <c r="LC94" s="50">
        <f t="shared" si="208"/>
        <v>44486</v>
      </c>
      <c r="LD94" s="50">
        <f t="shared" si="208"/>
        <v>44487</v>
      </c>
      <c r="LE94" s="50">
        <f t="shared" si="208"/>
        <v>44488</v>
      </c>
      <c r="LF94" s="50">
        <f t="shared" si="208"/>
        <v>44489</v>
      </c>
      <c r="LG94" s="50">
        <f t="shared" si="208"/>
        <v>44490</v>
      </c>
      <c r="LH94" s="50">
        <f t="shared" si="208"/>
        <v>44491</v>
      </c>
      <c r="LI94" s="50">
        <f t="shared" si="208"/>
        <v>44492</v>
      </c>
      <c r="LJ94" s="50">
        <f t="shared" si="208"/>
        <v>44493</v>
      </c>
      <c r="LK94" s="50">
        <f t="shared" si="208"/>
        <v>44494</v>
      </c>
      <c r="LL94" s="50">
        <f t="shared" si="208"/>
        <v>44495</v>
      </c>
      <c r="LM94" s="50">
        <f t="shared" si="208"/>
        <v>44496</v>
      </c>
      <c r="LN94" s="50">
        <f t="shared" si="208"/>
        <v>44497</v>
      </c>
      <c r="LO94" s="50">
        <f t="shared" si="208"/>
        <v>44498</v>
      </c>
      <c r="LP94" s="50">
        <f t="shared" si="208"/>
        <v>44499</v>
      </c>
      <c r="LQ94" s="50">
        <f t="shared" si="208"/>
        <v>44500</v>
      </c>
      <c r="LR94" s="50">
        <f t="shared" si="208"/>
        <v>44501</v>
      </c>
      <c r="LS94" s="50">
        <f t="shared" si="208"/>
        <v>44502</v>
      </c>
      <c r="LT94" s="50">
        <f t="shared" si="208"/>
        <v>44503</v>
      </c>
      <c r="LU94" s="50">
        <f t="shared" si="208"/>
        <v>44504</v>
      </c>
      <c r="LV94" s="50">
        <f t="shared" si="208"/>
        <v>44505</v>
      </c>
      <c r="LW94" s="50">
        <f t="shared" si="208"/>
        <v>44506</v>
      </c>
      <c r="LX94" s="50">
        <f t="shared" si="208"/>
        <v>44507</v>
      </c>
      <c r="LY94" s="50">
        <f t="shared" si="208"/>
        <v>44508</v>
      </c>
      <c r="LZ94" s="50">
        <f t="shared" si="208"/>
        <v>44509</v>
      </c>
      <c r="MA94" s="50">
        <f t="shared" si="208"/>
        <v>44510</v>
      </c>
      <c r="MB94" s="50">
        <f t="shared" si="208"/>
        <v>44511</v>
      </c>
      <c r="MC94" s="50">
        <f t="shared" si="208"/>
        <v>44512</v>
      </c>
      <c r="MD94" s="50">
        <f t="shared" si="208"/>
        <v>44513</v>
      </c>
      <c r="ME94" s="50">
        <f t="shared" si="208"/>
        <v>44514</v>
      </c>
      <c r="MF94" s="50">
        <f t="shared" si="208"/>
        <v>44515</v>
      </c>
      <c r="MG94" s="50">
        <f t="shared" si="208"/>
        <v>44516</v>
      </c>
      <c r="MH94" s="50">
        <f t="shared" si="208"/>
        <v>44517</v>
      </c>
      <c r="MI94" s="50">
        <f t="shared" si="208"/>
        <v>44518</v>
      </c>
      <c r="MJ94" s="50">
        <f t="shared" ref="MJ94:OU94" si="209">IF($D$94=0,"-",MI94+1)</f>
        <v>44519</v>
      </c>
      <c r="MK94" s="50">
        <f t="shared" si="209"/>
        <v>44520</v>
      </c>
      <c r="ML94" s="50">
        <f t="shared" si="209"/>
        <v>44521</v>
      </c>
      <c r="MM94" s="50">
        <f t="shared" si="209"/>
        <v>44522</v>
      </c>
      <c r="MN94" s="50">
        <f t="shared" si="209"/>
        <v>44523</v>
      </c>
      <c r="MO94" s="50">
        <f t="shared" si="209"/>
        <v>44524</v>
      </c>
      <c r="MP94" s="50">
        <f t="shared" si="209"/>
        <v>44525</v>
      </c>
      <c r="MQ94" s="50">
        <f t="shared" si="209"/>
        <v>44526</v>
      </c>
      <c r="MR94" s="50">
        <f t="shared" si="209"/>
        <v>44527</v>
      </c>
      <c r="MS94" s="50">
        <f t="shared" si="209"/>
        <v>44528</v>
      </c>
      <c r="MT94" s="50">
        <f t="shared" si="209"/>
        <v>44529</v>
      </c>
      <c r="MU94" s="50">
        <f t="shared" si="209"/>
        <v>44530</v>
      </c>
      <c r="MV94" s="50">
        <f t="shared" si="209"/>
        <v>44531</v>
      </c>
      <c r="MW94" s="50">
        <f t="shared" si="209"/>
        <v>44532</v>
      </c>
      <c r="MX94" s="50">
        <f t="shared" si="209"/>
        <v>44533</v>
      </c>
      <c r="MY94" s="50">
        <f t="shared" si="209"/>
        <v>44534</v>
      </c>
      <c r="MZ94" s="50">
        <f t="shared" si="209"/>
        <v>44535</v>
      </c>
      <c r="NA94" s="50">
        <f t="shared" si="209"/>
        <v>44536</v>
      </c>
      <c r="NB94" s="50">
        <f t="shared" si="209"/>
        <v>44537</v>
      </c>
      <c r="NC94" s="50">
        <f t="shared" si="209"/>
        <v>44538</v>
      </c>
      <c r="ND94" s="50">
        <f t="shared" si="209"/>
        <v>44539</v>
      </c>
      <c r="NE94" s="50">
        <f t="shared" si="209"/>
        <v>44540</v>
      </c>
      <c r="NF94" s="50">
        <f t="shared" si="209"/>
        <v>44541</v>
      </c>
      <c r="NG94" s="50">
        <f t="shared" si="209"/>
        <v>44542</v>
      </c>
      <c r="NH94" s="50">
        <f t="shared" si="209"/>
        <v>44543</v>
      </c>
      <c r="NI94" s="50">
        <f t="shared" si="209"/>
        <v>44544</v>
      </c>
      <c r="NJ94" s="50">
        <f t="shared" si="209"/>
        <v>44545</v>
      </c>
      <c r="NK94" s="50">
        <f t="shared" si="209"/>
        <v>44546</v>
      </c>
      <c r="NL94" s="50">
        <f t="shared" si="209"/>
        <v>44547</v>
      </c>
      <c r="NM94" s="50">
        <f t="shared" si="209"/>
        <v>44548</v>
      </c>
      <c r="NN94" s="50">
        <f t="shared" si="209"/>
        <v>44549</v>
      </c>
      <c r="NO94" s="50">
        <f t="shared" si="209"/>
        <v>44550</v>
      </c>
      <c r="NP94" s="50">
        <f t="shared" si="209"/>
        <v>44551</v>
      </c>
      <c r="NQ94" s="50">
        <f t="shared" si="209"/>
        <v>44552</v>
      </c>
      <c r="NR94" s="50">
        <f t="shared" si="209"/>
        <v>44553</v>
      </c>
      <c r="NS94" s="50">
        <f t="shared" si="209"/>
        <v>44554</v>
      </c>
      <c r="NT94" s="50">
        <f t="shared" si="209"/>
        <v>44555</v>
      </c>
      <c r="NU94" s="50">
        <f t="shared" si="209"/>
        <v>44556</v>
      </c>
      <c r="NV94" s="50">
        <f t="shared" si="209"/>
        <v>44557</v>
      </c>
      <c r="NW94" s="50">
        <f t="shared" si="209"/>
        <v>44558</v>
      </c>
      <c r="NX94" s="50">
        <f t="shared" si="209"/>
        <v>44559</v>
      </c>
      <c r="NY94" s="50">
        <f t="shared" si="209"/>
        <v>44560</v>
      </c>
      <c r="NZ94" s="50">
        <f t="shared" si="209"/>
        <v>44561</v>
      </c>
      <c r="OA94" s="50">
        <f t="shared" si="209"/>
        <v>44562</v>
      </c>
      <c r="OB94" s="50">
        <f t="shared" si="209"/>
        <v>44563</v>
      </c>
      <c r="OC94" s="50">
        <f t="shared" si="209"/>
        <v>44564</v>
      </c>
      <c r="OD94" s="50">
        <f t="shared" si="209"/>
        <v>44565</v>
      </c>
      <c r="OE94" s="50">
        <f t="shared" si="209"/>
        <v>44566</v>
      </c>
      <c r="OF94" s="50">
        <f t="shared" si="209"/>
        <v>44567</v>
      </c>
      <c r="OG94" s="50">
        <f t="shared" si="209"/>
        <v>44568</v>
      </c>
      <c r="OH94" s="50">
        <f t="shared" si="209"/>
        <v>44569</v>
      </c>
      <c r="OI94" s="50">
        <f t="shared" si="209"/>
        <v>44570</v>
      </c>
      <c r="OJ94" s="50">
        <f t="shared" si="209"/>
        <v>44571</v>
      </c>
      <c r="OK94" s="50">
        <f t="shared" si="209"/>
        <v>44572</v>
      </c>
      <c r="OL94" s="50">
        <f t="shared" si="209"/>
        <v>44573</v>
      </c>
      <c r="OM94" s="50">
        <f t="shared" si="209"/>
        <v>44574</v>
      </c>
      <c r="ON94" s="50">
        <f t="shared" si="209"/>
        <v>44575</v>
      </c>
      <c r="OO94" s="50">
        <f t="shared" si="209"/>
        <v>44576</v>
      </c>
      <c r="OP94" s="50">
        <f t="shared" si="209"/>
        <v>44577</v>
      </c>
      <c r="OQ94" s="50">
        <f t="shared" si="209"/>
        <v>44578</v>
      </c>
      <c r="OR94" s="50">
        <f t="shared" si="209"/>
        <v>44579</v>
      </c>
      <c r="OS94" s="50">
        <f t="shared" si="209"/>
        <v>44580</v>
      </c>
      <c r="OT94" s="50">
        <f t="shared" si="209"/>
        <v>44581</v>
      </c>
      <c r="OU94" s="50">
        <f t="shared" si="209"/>
        <v>44582</v>
      </c>
      <c r="OV94" s="50">
        <f>IF($D$94=0,"-",OU94+1)</f>
        <v>44583</v>
      </c>
      <c r="OW94" s="50">
        <f>IF($D$94=0,"-",OV94+1)</f>
        <v>44584</v>
      </c>
      <c r="OX94" s="50">
        <f>IF($D$94=0,"-",OW94+1)</f>
        <v>44585</v>
      </c>
      <c r="OY94" s="50">
        <f>IF($D$94=0,"-",OX94+1)</f>
        <v>44586</v>
      </c>
      <c r="OZ94" s="50">
        <f>IF($D$94=0,"-",OY94+1)</f>
        <v>44587</v>
      </c>
    </row>
    <row r="96" spans="1:416" ht="21" x14ac:dyDescent="0.25">
      <c r="A96" s="47" t="s">
        <v>58</v>
      </c>
      <c r="B96" s="47" t="s">
        <v>19</v>
      </c>
      <c r="C96" s="48" t="s">
        <v>29</v>
      </c>
    </row>
    <row r="97" spans="1:416" ht="10.5" x14ac:dyDescent="0.25">
      <c r="A97" s="58" t="str">
        <f>IF(BASE!C39="","",BASE!C39)</f>
        <v>OSCAR DÍAZ</v>
      </c>
      <c r="B97" s="58">
        <f>IF(BASE!D39="","",BASE!D39)</f>
        <v>30</v>
      </c>
      <c r="C97" s="59">
        <f>IF(BASE!E39=0,"0",BASE!E39)</f>
        <v>44226</v>
      </c>
      <c r="D97" s="49">
        <v>44197</v>
      </c>
      <c r="E97" s="50">
        <f t="shared" ref="E97:X97" si="210">IF($D$97=0,"-",F97-1)</f>
        <v>44176</v>
      </c>
      <c r="F97" s="50">
        <f t="shared" si="210"/>
        <v>44177</v>
      </c>
      <c r="G97" s="50">
        <f t="shared" si="210"/>
        <v>44178</v>
      </c>
      <c r="H97" s="50">
        <f t="shared" si="210"/>
        <v>44179</v>
      </c>
      <c r="I97" s="50">
        <f t="shared" si="210"/>
        <v>44180</v>
      </c>
      <c r="J97" s="50">
        <f t="shared" si="210"/>
        <v>44181</v>
      </c>
      <c r="K97" s="50">
        <f t="shared" si="210"/>
        <v>44182</v>
      </c>
      <c r="L97" s="50">
        <f t="shared" si="210"/>
        <v>44183</v>
      </c>
      <c r="M97" s="50">
        <f t="shared" si="210"/>
        <v>44184</v>
      </c>
      <c r="N97" s="50">
        <f t="shared" si="210"/>
        <v>44185</v>
      </c>
      <c r="O97" s="50">
        <f t="shared" si="210"/>
        <v>44186</v>
      </c>
      <c r="P97" s="50">
        <f t="shared" si="210"/>
        <v>44187</v>
      </c>
      <c r="Q97" s="50">
        <f t="shared" si="210"/>
        <v>44188</v>
      </c>
      <c r="R97" s="50">
        <f t="shared" si="210"/>
        <v>44189</v>
      </c>
      <c r="S97" s="50">
        <f t="shared" si="210"/>
        <v>44190</v>
      </c>
      <c r="T97" s="50">
        <f t="shared" si="210"/>
        <v>44191</v>
      </c>
      <c r="U97" s="50">
        <f t="shared" si="210"/>
        <v>44192</v>
      </c>
      <c r="V97" s="50">
        <f t="shared" si="210"/>
        <v>44193</v>
      </c>
      <c r="W97" s="50">
        <f t="shared" si="210"/>
        <v>44194</v>
      </c>
      <c r="X97" s="50">
        <f t="shared" si="210"/>
        <v>44195</v>
      </c>
      <c r="Y97" s="50">
        <f>IF($D$97=0,"-",Z97-1)</f>
        <v>44196</v>
      </c>
      <c r="Z97" s="50">
        <f>IF($D$97=0,"-",D97)</f>
        <v>44197</v>
      </c>
      <c r="AA97" s="50">
        <f>IF($D$97=0,"-",Z97+1)</f>
        <v>44198</v>
      </c>
      <c r="AB97" s="50">
        <f t="shared" ref="AB97:CM97" si="211">IF($D$97=0,"-",AA97+1)</f>
        <v>44199</v>
      </c>
      <c r="AC97" s="50">
        <f t="shared" si="211"/>
        <v>44200</v>
      </c>
      <c r="AD97" s="50">
        <f t="shared" si="211"/>
        <v>44201</v>
      </c>
      <c r="AE97" s="50">
        <f t="shared" si="211"/>
        <v>44202</v>
      </c>
      <c r="AF97" s="50">
        <f t="shared" si="211"/>
        <v>44203</v>
      </c>
      <c r="AG97" s="50">
        <f t="shared" si="211"/>
        <v>44204</v>
      </c>
      <c r="AH97" s="50">
        <f t="shared" si="211"/>
        <v>44205</v>
      </c>
      <c r="AI97" s="50">
        <f t="shared" si="211"/>
        <v>44206</v>
      </c>
      <c r="AJ97" s="50">
        <f t="shared" si="211"/>
        <v>44207</v>
      </c>
      <c r="AK97" s="50">
        <f t="shared" si="211"/>
        <v>44208</v>
      </c>
      <c r="AL97" s="50">
        <f t="shared" si="211"/>
        <v>44209</v>
      </c>
      <c r="AM97" s="50">
        <f t="shared" si="211"/>
        <v>44210</v>
      </c>
      <c r="AN97" s="50">
        <f t="shared" si="211"/>
        <v>44211</v>
      </c>
      <c r="AO97" s="50">
        <f t="shared" si="211"/>
        <v>44212</v>
      </c>
      <c r="AP97" s="50">
        <f t="shared" si="211"/>
        <v>44213</v>
      </c>
      <c r="AQ97" s="50">
        <f t="shared" si="211"/>
        <v>44214</v>
      </c>
      <c r="AR97" s="50">
        <f t="shared" si="211"/>
        <v>44215</v>
      </c>
      <c r="AS97" s="50">
        <f t="shared" si="211"/>
        <v>44216</v>
      </c>
      <c r="AT97" s="50">
        <f t="shared" si="211"/>
        <v>44217</v>
      </c>
      <c r="AU97" s="50">
        <f t="shared" si="211"/>
        <v>44218</v>
      </c>
      <c r="AV97" s="50">
        <f t="shared" si="211"/>
        <v>44219</v>
      </c>
      <c r="AW97" s="50">
        <f t="shared" si="211"/>
        <v>44220</v>
      </c>
      <c r="AX97" s="50">
        <f t="shared" si="211"/>
        <v>44221</v>
      </c>
      <c r="AY97" s="50">
        <f t="shared" si="211"/>
        <v>44222</v>
      </c>
      <c r="AZ97" s="50">
        <f t="shared" si="211"/>
        <v>44223</v>
      </c>
      <c r="BA97" s="50">
        <f t="shared" si="211"/>
        <v>44224</v>
      </c>
      <c r="BB97" s="50">
        <f t="shared" si="211"/>
        <v>44225</v>
      </c>
      <c r="BC97" s="50">
        <f t="shared" si="211"/>
        <v>44226</v>
      </c>
      <c r="BD97" s="50">
        <f t="shared" si="211"/>
        <v>44227</v>
      </c>
      <c r="BE97" s="50">
        <f t="shared" si="211"/>
        <v>44228</v>
      </c>
      <c r="BF97" s="50">
        <f t="shared" si="211"/>
        <v>44229</v>
      </c>
      <c r="BG97" s="50">
        <f t="shared" si="211"/>
        <v>44230</v>
      </c>
      <c r="BH97" s="50">
        <f t="shared" si="211"/>
        <v>44231</v>
      </c>
      <c r="BI97" s="50">
        <f t="shared" si="211"/>
        <v>44232</v>
      </c>
      <c r="BJ97" s="50">
        <f t="shared" si="211"/>
        <v>44233</v>
      </c>
      <c r="BK97" s="50">
        <f t="shared" si="211"/>
        <v>44234</v>
      </c>
      <c r="BL97" s="50">
        <f t="shared" si="211"/>
        <v>44235</v>
      </c>
      <c r="BM97" s="50">
        <f t="shared" si="211"/>
        <v>44236</v>
      </c>
      <c r="BN97" s="50">
        <f t="shared" si="211"/>
        <v>44237</v>
      </c>
      <c r="BO97" s="50">
        <f t="shared" si="211"/>
        <v>44238</v>
      </c>
      <c r="BP97" s="50">
        <f t="shared" si="211"/>
        <v>44239</v>
      </c>
      <c r="BQ97" s="50">
        <f t="shared" si="211"/>
        <v>44240</v>
      </c>
      <c r="BR97" s="50">
        <f t="shared" si="211"/>
        <v>44241</v>
      </c>
      <c r="BS97" s="50">
        <f t="shared" si="211"/>
        <v>44242</v>
      </c>
      <c r="BT97" s="50">
        <f t="shared" si="211"/>
        <v>44243</v>
      </c>
      <c r="BU97" s="50">
        <f t="shared" si="211"/>
        <v>44244</v>
      </c>
      <c r="BV97" s="50">
        <f t="shared" si="211"/>
        <v>44245</v>
      </c>
      <c r="BW97" s="50">
        <f t="shared" si="211"/>
        <v>44246</v>
      </c>
      <c r="BX97" s="50">
        <f t="shared" si="211"/>
        <v>44247</v>
      </c>
      <c r="BY97" s="50">
        <f t="shared" si="211"/>
        <v>44248</v>
      </c>
      <c r="BZ97" s="50">
        <f t="shared" si="211"/>
        <v>44249</v>
      </c>
      <c r="CA97" s="50">
        <f t="shared" si="211"/>
        <v>44250</v>
      </c>
      <c r="CB97" s="50">
        <f t="shared" si="211"/>
        <v>44251</v>
      </c>
      <c r="CC97" s="50">
        <f t="shared" si="211"/>
        <v>44252</v>
      </c>
      <c r="CD97" s="50">
        <f t="shared" si="211"/>
        <v>44253</v>
      </c>
      <c r="CE97" s="50">
        <f t="shared" si="211"/>
        <v>44254</v>
      </c>
      <c r="CF97" s="50">
        <f t="shared" si="211"/>
        <v>44255</v>
      </c>
      <c r="CG97" s="50">
        <f t="shared" si="211"/>
        <v>44256</v>
      </c>
      <c r="CH97" s="50">
        <f t="shared" si="211"/>
        <v>44257</v>
      </c>
      <c r="CI97" s="50">
        <f t="shared" si="211"/>
        <v>44258</v>
      </c>
      <c r="CJ97" s="50">
        <f t="shared" si="211"/>
        <v>44259</v>
      </c>
      <c r="CK97" s="50">
        <f t="shared" si="211"/>
        <v>44260</v>
      </c>
      <c r="CL97" s="50">
        <f t="shared" si="211"/>
        <v>44261</v>
      </c>
      <c r="CM97" s="50">
        <f t="shared" si="211"/>
        <v>44262</v>
      </c>
      <c r="CN97" s="50">
        <f t="shared" ref="CN97:EY97" si="212">IF($D$97=0,"-",CM97+1)</f>
        <v>44263</v>
      </c>
      <c r="CO97" s="50">
        <f t="shared" si="212"/>
        <v>44264</v>
      </c>
      <c r="CP97" s="50">
        <f t="shared" si="212"/>
        <v>44265</v>
      </c>
      <c r="CQ97" s="50">
        <f t="shared" si="212"/>
        <v>44266</v>
      </c>
      <c r="CR97" s="50">
        <f t="shared" si="212"/>
        <v>44267</v>
      </c>
      <c r="CS97" s="50">
        <f t="shared" si="212"/>
        <v>44268</v>
      </c>
      <c r="CT97" s="50">
        <f t="shared" si="212"/>
        <v>44269</v>
      </c>
      <c r="CU97" s="50">
        <f t="shared" si="212"/>
        <v>44270</v>
      </c>
      <c r="CV97" s="50">
        <f t="shared" si="212"/>
        <v>44271</v>
      </c>
      <c r="CW97" s="50">
        <f t="shared" si="212"/>
        <v>44272</v>
      </c>
      <c r="CX97" s="50">
        <f t="shared" si="212"/>
        <v>44273</v>
      </c>
      <c r="CY97" s="50">
        <f t="shared" si="212"/>
        <v>44274</v>
      </c>
      <c r="CZ97" s="50">
        <f t="shared" si="212"/>
        <v>44275</v>
      </c>
      <c r="DA97" s="50">
        <f t="shared" si="212"/>
        <v>44276</v>
      </c>
      <c r="DB97" s="50">
        <f t="shared" si="212"/>
        <v>44277</v>
      </c>
      <c r="DC97" s="50">
        <f t="shared" si="212"/>
        <v>44278</v>
      </c>
      <c r="DD97" s="50">
        <f t="shared" si="212"/>
        <v>44279</v>
      </c>
      <c r="DE97" s="50">
        <f t="shared" si="212"/>
        <v>44280</v>
      </c>
      <c r="DF97" s="50">
        <f t="shared" si="212"/>
        <v>44281</v>
      </c>
      <c r="DG97" s="50">
        <f t="shared" si="212"/>
        <v>44282</v>
      </c>
      <c r="DH97" s="50">
        <f t="shared" si="212"/>
        <v>44283</v>
      </c>
      <c r="DI97" s="50">
        <f t="shared" si="212"/>
        <v>44284</v>
      </c>
      <c r="DJ97" s="50">
        <f t="shared" si="212"/>
        <v>44285</v>
      </c>
      <c r="DK97" s="50">
        <f t="shared" si="212"/>
        <v>44286</v>
      </c>
      <c r="DL97" s="50">
        <f t="shared" si="212"/>
        <v>44287</v>
      </c>
      <c r="DM97" s="50">
        <f t="shared" si="212"/>
        <v>44288</v>
      </c>
      <c r="DN97" s="50">
        <f t="shared" si="212"/>
        <v>44289</v>
      </c>
      <c r="DO97" s="50">
        <f t="shared" si="212"/>
        <v>44290</v>
      </c>
      <c r="DP97" s="50">
        <f t="shared" si="212"/>
        <v>44291</v>
      </c>
      <c r="DQ97" s="50">
        <f t="shared" si="212"/>
        <v>44292</v>
      </c>
      <c r="DR97" s="50">
        <f t="shared" si="212"/>
        <v>44293</v>
      </c>
      <c r="DS97" s="50">
        <f t="shared" si="212"/>
        <v>44294</v>
      </c>
      <c r="DT97" s="50">
        <f t="shared" si="212"/>
        <v>44295</v>
      </c>
      <c r="DU97" s="50">
        <f t="shared" si="212"/>
        <v>44296</v>
      </c>
      <c r="DV97" s="50">
        <f t="shared" si="212"/>
        <v>44297</v>
      </c>
      <c r="DW97" s="50">
        <f t="shared" si="212"/>
        <v>44298</v>
      </c>
      <c r="DX97" s="50">
        <f t="shared" si="212"/>
        <v>44299</v>
      </c>
      <c r="DY97" s="50">
        <f t="shared" si="212"/>
        <v>44300</v>
      </c>
      <c r="DZ97" s="50">
        <f t="shared" si="212"/>
        <v>44301</v>
      </c>
      <c r="EA97" s="50">
        <f t="shared" si="212"/>
        <v>44302</v>
      </c>
      <c r="EB97" s="50">
        <f t="shared" si="212"/>
        <v>44303</v>
      </c>
      <c r="EC97" s="50">
        <f t="shared" si="212"/>
        <v>44304</v>
      </c>
      <c r="ED97" s="50">
        <f t="shared" si="212"/>
        <v>44305</v>
      </c>
      <c r="EE97" s="50">
        <f t="shared" si="212"/>
        <v>44306</v>
      </c>
      <c r="EF97" s="50">
        <f t="shared" si="212"/>
        <v>44307</v>
      </c>
      <c r="EG97" s="50">
        <f t="shared" si="212"/>
        <v>44308</v>
      </c>
      <c r="EH97" s="50">
        <f t="shared" si="212"/>
        <v>44309</v>
      </c>
      <c r="EI97" s="50">
        <f t="shared" si="212"/>
        <v>44310</v>
      </c>
      <c r="EJ97" s="50">
        <f t="shared" si="212"/>
        <v>44311</v>
      </c>
      <c r="EK97" s="50">
        <f t="shared" si="212"/>
        <v>44312</v>
      </c>
      <c r="EL97" s="50">
        <f t="shared" si="212"/>
        <v>44313</v>
      </c>
      <c r="EM97" s="50">
        <f t="shared" si="212"/>
        <v>44314</v>
      </c>
      <c r="EN97" s="50">
        <f t="shared" si="212"/>
        <v>44315</v>
      </c>
      <c r="EO97" s="50">
        <f t="shared" si="212"/>
        <v>44316</v>
      </c>
      <c r="EP97" s="50">
        <f t="shared" si="212"/>
        <v>44317</v>
      </c>
      <c r="EQ97" s="50">
        <f t="shared" si="212"/>
        <v>44318</v>
      </c>
      <c r="ER97" s="50">
        <f t="shared" si="212"/>
        <v>44319</v>
      </c>
      <c r="ES97" s="50">
        <f t="shared" si="212"/>
        <v>44320</v>
      </c>
      <c r="ET97" s="50">
        <f t="shared" si="212"/>
        <v>44321</v>
      </c>
      <c r="EU97" s="50">
        <f t="shared" si="212"/>
        <v>44322</v>
      </c>
      <c r="EV97" s="50">
        <f t="shared" si="212"/>
        <v>44323</v>
      </c>
      <c r="EW97" s="50">
        <f t="shared" si="212"/>
        <v>44324</v>
      </c>
      <c r="EX97" s="50">
        <f t="shared" si="212"/>
        <v>44325</v>
      </c>
      <c r="EY97" s="50">
        <f t="shared" si="212"/>
        <v>44326</v>
      </c>
      <c r="EZ97" s="50">
        <f t="shared" ref="EZ97:HK97" si="213">IF($D$97=0,"-",EY97+1)</f>
        <v>44327</v>
      </c>
      <c r="FA97" s="50">
        <f t="shared" si="213"/>
        <v>44328</v>
      </c>
      <c r="FB97" s="50">
        <f t="shared" si="213"/>
        <v>44329</v>
      </c>
      <c r="FC97" s="50">
        <f t="shared" si="213"/>
        <v>44330</v>
      </c>
      <c r="FD97" s="50">
        <f t="shared" si="213"/>
        <v>44331</v>
      </c>
      <c r="FE97" s="50">
        <f t="shared" si="213"/>
        <v>44332</v>
      </c>
      <c r="FF97" s="50">
        <f t="shared" si="213"/>
        <v>44333</v>
      </c>
      <c r="FG97" s="50">
        <f t="shared" si="213"/>
        <v>44334</v>
      </c>
      <c r="FH97" s="50">
        <f t="shared" si="213"/>
        <v>44335</v>
      </c>
      <c r="FI97" s="50">
        <f t="shared" si="213"/>
        <v>44336</v>
      </c>
      <c r="FJ97" s="50">
        <f t="shared" si="213"/>
        <v>44337</v>
      </c>
      <c r="FK97" s="50">
        <f t="shared" si="213"/>
        <v>44338</v>
      </c>
      <c r="FL97" s="50">
        <f t="shared" si="213"/>
        <v>44339</v>
      </c>
      <c r="FM97" s="50">
        <f t="shared" si="213"/>
        <v>44340</v>
      </c>
      <c r="FN97" s="50">
        <f t="shared" si="213"/>
        <v>44341</v>
      </c>
      <c r="FO97" s="50">
        <f t="shared" si="213"/>
        <v>44342</v>
      </c>
      <c r="FP97" s="50">
        <f t="shared" si="213"/>
        <v>44343</v>
      </c>
      <c r="FQ97" s="50">
        <f t="shared" si="213"/>
        <v>44344</v>
      </c>
      <c r="FR97" s="50">
        <f t="shared" si="213"/>
        <v>44345</v>
      </c>
      <c r="FS97" s="50">
        <f t="shared" si="213"/>
        <v>44346</v>
      </c>
      <c r="FT97" s="50">
        <f t="shared" si="213"/>
        <v>44347</v>
      </c>
      <c r="FU97" s="50">
        <f t="shared" si="213"/>
        <v>44348</v>
      </c>
      <c r="FV97" s="50">
        <f t="shared" si="213"/>
        <v>44349</v>
      </c>
      <c r="FW97" s="50">
        <f t="shared" si="213"/>
        <v>44350</v>
      </c>
      <c r="FX97" s="50">
        <f t="shared" si="213"/>
        <v>44351</v>
      </c>
      <c r="FY97" s="50">
        <f t="shared" si="213"/>
        <v>44352</v>
      </c>
      <c r="FZ97" s="50">
        <f t="shared" si="213"/>
        <v>44353</v>
      </c>
      <c r="GA97" s="50">
        <f t="shared" si="213"/>
        <v>44354</v>
      </c>
      <c r="GB97" s="50">
        <f t="shared" si="213"/>
        <v>44355</v>
      </c>
      <c r="GC97" s="50">
        <f t="shared" si="213"/>
        <v>44356</v>
      </c>
      <c r="GD97" s="50">
        <f t="shared" si="213"/>
        <v>44357</v>
      </c>
      <c r="GE97" s="50">
        <f t="shared" si="213"/>
        <v>44358</v>
      </c>
      <c r="GF97" s="50">
        <f t="shared" si="213"/>
        <v>44359</v>
      </c>
      <c r="GG97" s="50">
        <f t="shared" si="213"/>
        <v>44360</v>
      </c>
      <c r="GH97" s="50">
        <f t="shared" si="213"/>
        <v>44361</v>
      </c>
      <c r="GI97" s="50">
        <f t="shared" si="213"/>
        <v>44362</v>
      </c>
      <c r="GJ97" s="50">
        <f t="shared" si="213"/>
        <v>44363</v>
      </c>
      <c r="GK97" s="50">
        <f t="shared" si="213"/>
        <v>44364</v>
      </c>
      <c r="GL97" s="50">
        <f t="shared" si="213"/>
        <v>44365</v>
      </c>
      <c r="GM97" s="50">
        <f t="shared" si="213"/>
        <v>44366</v>
      </c>
      <c r="GN97" s="50">
        <f t="shared" si="213"/>
        <v>44367</v>
      </c>
      <c r="GO97" s="50">
        <f t="shared" si="213"/>
        <v>44368</v>
      </c>
      <c r="GP97" s="50">
        <f t="shared" si="213"/>
        <v>44369</v>
      </c>
      <c r="GQ97" s="50">
        <f t="shared" si="213"/>
        <v>44370</v>
      </c>
      <c r="GR97" s="50">
        <f t="shared" si="213"/>
        <v>44371</v>
      </c>
      <c r="GS97" s="50">
        <f t="shared" si="213"/>
        <v>44372</v>
      </c>
      <c r="GT97" s="50">
        <f t="shared" si="213"/>
        <v>44373</v>
      </c>
      <c r="GU97" s="50">
        <f t="shared" si="213"/>
        <v>44374</v>
      </c>
      <c r="GV97" s="50">
        <f t="shared" si="213"/>
        <v>44375</v>
      </c>
      <c r="GW97" s="50">
        <f t="shared" si="213"/>
        <v>44376</v>
      </c>
      <c r="GX97" s="50">
        <f t="shared" si="213"/>
        <v>44377</v>
      </c>
      <c r="GY97" s="50">
        <f t="shared" si="213"/>
        <v>44378</v>
      </c>
      <c r="GZ97" s="50">
        <f t="shared" si="213"/>
        <v>44379</v>
      </c>
      <c r="HA97" s="50">
        <f t="shared" si="213"/>
        <v>44380</v>
      </c>
      <c r="HB97" s="50">
        <f t="shared" si="213"/>
        <v>44381</v>
      </c>
      <c r="HC97" s="50">
        <f t="shared" si="213"/>
        <v>44382</v>
      </c>
      <c r="HD97" s="50">
        <f t="shared" si="213"/>
        <v>44383</v>
      </c>
      <c r="HE97" s="50">
        <f t="shared" si="213"/>
        <v>44384</v>
      </c>
      <c r="HF97" s="50">
        <f t="shared" si="213"/>
        <v>44385</v>
      </c>
      <c r="HG97" s="50">
        <f t="shared" si="213"/>
        <v>44386</v>
      </c>
      <c r="HH97" s="50">
        <f t="shared" si="213"/>
        <v>44387</v>
      </c>
      <c r="HI97" s="50">
        <f t="shared" si="213"/>
        <v>44388</v>
      </c>
      <c r="HJ97" s="50">
        <f t="shared" si="213"/>
        <v>44389</v>
      </c>
      <c r="HK97" s="50">
        <f t="shared" si="213"/>
        <v>44390</v>
      </c>
      <c r="HL97" s="50">
        <f t="shared" ref="HL97:JW97" si="214">IF($D$97=0,"-",HK97+1)</f>
        <v>44391</v>
      </c>
      <c r="HM97" s="50">
        <f t="shared" si="214"/>
        <v>44392</v>
      </c>
      <c r="HN97" s="50">
        <f t="shared" si="214"/>
        <v>44393</v>
      </c>
      <c r="HO97" s="50">
        <f t="shared" si="214"/>
        <v>44394</v>
      </c>
      <c r="HP97" s="50">
        <f t="shared" si="214"/>
        <v>44395</v>
      </c>
      <c r="HQ97" s="50">
        <f t="shared" si="214"/>
        <v>44396</v>
      </c>
      <c r="HR97" s="50">
        <f t="shared" si="214"/>
        <v>44397</v>
      </c>
      <c r="HS97" s="50">
        <f t="shared" si="214"/>
        <v>44398</v>
      </c>
      <c r="HT97" s="50">
        <f t="shared" si="214"/>
        <v>44399</v>
      </c>
      <c r="HU97" s="50">
        <f t="shared" si="214"/>
        <v>44400</v>
      </c>
      <c r="HV97" s="50">
        <f t="shared" si="214"/>
        <v>44401</v>
      </c>
      <c r="HW97" s="50">
        <f t="shared" si="214"/>
        <v>44402</v>
      </c>
      <c r="HX97" s="50">
        <f t="shared" si="214"/>
        <v>44403</v>
      </c>
      <c r="HY97" s="50">
        <f t="shared" si="214"/>
        <v>44404</v>
      </c>
      <c r="HZ97" s="50">
        <f t="shared" si="214"/>
        <v>44405</v>
      </c>
      <c r="IA97" s="50">
        <f t="shared" si="214"/>
        <v>44406</v>
      </c>
      <c r="IB97" s="50">
        <f t="shared" si="214"/>
        <v>44407</v>
      </c>
      <c r="IC97" s="50">
        <f t="shared" si="214"/>
        <v>44408</v>
      </c>
      <c r="ID97" s="50">
        <f t="shared" si="214"/>
        <v>44409</v>
      </c>
      <c r="IE97" s="50">
        <f t="shared" si="214"/>
        <v>44410</v>
      </c>
      <c r="IF97" s="50">
        <f t="shared" si="214"/>
        <v>44411</v>
      </c>
      <c r="IG97" s="50">
        <f t="shared" si="214"/>
        <v>44412</v>
      </c>
      <c r="IH97" s="50">
        <f t="shared" si="214"/>
        <v>44413</v>
      </c>
      <c r="II97" s="50">
        <f t="shared" si="214"/>
        <v>44414</v>
      </c>
      <c r="IJ97" s="50">
        <f t="shared" si="214"/>
        <v>44415</v>
      </c>
      <c r="IK97" s="50">
        <f t="shared" si="214"/>
        <v>44416</v>
      </c>
      <c r="IL97" s="50">
        <f t="shared" si="214"/>
        <v>44417</v>
      </c>
      <c r="IM97" s="50">
        <f t="shared" si="214"/>
        <v>44418</v>
      </c>
      <c r="IN97" s="50">
        <f t="shared" si="214"/>
        <v>44419</v>
      </c>
      <c r="IO97" s="50">
        <f t="shared" si="214"/>
        <v>44420</v>
      </c>
      <c r="IP97" s="50">
        <f t="shared" si="214"/>
        <v>44421</v>
      </c>
      <c r="IQ97" s="50">
        <f t="shared" si="214"/>
        <v>44422</v>
      </c>
      <c r="IR97" s="50">
        <f t="shared" si="214"/>
        <v>44423</v>
      </c>
      <c r="IS97" s="50">
        <f t="shared" si="214"/>
        <v>44424</v>
      </c>
      <c r="IT97" s="50">
        <f t="shared" si="214"/>
        <v>44425</v>
      </c>
      <c r="IU97" s="50">
        <f t="shared" si="214"/>
        <v>44426</v>
      </c>
      <c r="IV97" s="50">
        <f t="shared" si="214"/>
        <v>44427</v>
      </c>
      <c r="IW97" s="50">
        <f t="shared" si="214"/>
        <v>44428</v>
      </c>
      <c r="IX97" s="50">
        <f t="shared" si="214"/>
        <v>44429</v>
      </c>
      <c r="IY97" s="50">
        <f t="shared" si="214"/>
        <v>44430</v>
      </c>
      <c r="IZ97" s="50">
        <f t="shared" si="214"/>
        <v>44431</v>
      </c>
      <c r="JA97" s="50">
        <f t="shared" si="214"/>
        <v>44432</v>
      </c>
      <c r="JB97" s="50">
        <f t="shared" si="214"/>
        <v>44433</v>
      </c>
      <c r="JC97" s="50">
        <f t="shared" si="214"/>
        <v>44434</v>
      </c>
      <c r="JD97" s="50">
        <f t="shared" si="214"/>
        <v>44435</v>
      </c>
      <c r="JE97" s="50">
        <f t="shared" si="214"/>
        <v>44436</v>
      </c>
      <c r="JF97" s="50">
        <f t="shared" si="214"/>
        <v>44437</v>
      </c>
      <c r="JG97" s="50">
        <f t="shared" si="214"/>
        <v>44438</v>
      </c>
      <c r="JH97" s="50">
        <f t="shared" si="214"/>
        <v>44439</v>
      </c>
      <c r="JI97" s="50">
        <f t="shared" si="214"/>
        <v>44440</v>
      </c>
      <c r="JJ97" s="50">
        <f t="shared" si="214"/>
        <v>44441</v>
      </c>
      <c r="JK97" s="50">
        <f t="shared" si="214"/>
        <v>44442</v>
      </c>
      <c r="JL97" s="50">
        <f t="shared" si="214"/>
        <v>44443</v>
      </c>
      <c r="JM97" s="50">
        <f t="shared" si="214"/>
        <v>44444</v>
      </c>
      <c r="JN97" s="50">
        <f t="shared" si="214"/>
        <v>44445</v>
      </c>
      <c r="JO97" s="50">
        <f t="shared" si="214"/>
        <v>44446</v>
      </c>
      <c r="JP97" s="50">
        <f t="shared" si="214"/>
        <v>44447</v>
      </c>
      <c r="JQ97" s="50">
        <f t="shared" si="214"/>
        <v>44448</v>
      </c>
      <c r="JR97" s="50">
        <f t="shared" si="214"/>
        <v>44449</v>
      </c>
      <c r="JS97" s="50">
        <f t="shared" si="214"/>
        <v>44450</v>
      </c>
      <c r="JT97" s="50">
        <f t="shared" si="214"/>
        <v>44451</v>
      </c>
      <c r="JU97" s="50">
        <f t="shared" si="214"/>
        <v>44452</v>
      </c>
      <c r="JV97" s="50">
        <f t="shared" si="214"/>
        <v>44453</v>
      </c>
      <c r="JW97" s="50">
        <f t="shared" si="214"/>
        <v>44454</v>
      </c>
      <c r="JX97" s="50">
        <f t="shared" ref="JX97:MI97" si="215">IF($D$97=0,"-",JW97+1)</f>
        <v>44455</v>
      </c>
      <c r="JY97" s="50">
        <f t="shared" si="215"/>
        <v>44456</v>
      </c>
      <c r="JZ97" s="50">
        <f t="shared" si="215"/>
        <v>44457</v>
      </c>
      <c r="KA97" s="50">
        <f t="shared" si="215"/>
        <v>44458</v>
      </c>
      <c r="KB97" s="50">
        <f t="shared" si="215"/>
        <v>44459</v>
      </c>
      <c r="KC97" s="50">
        <f t="shared" si="215"/>
        <v>44460</v>
      </c>
      <c r="KD97" s="50">
        <f t="shared" si="215"/>
        <v>44461</v>
      </c>
      <c r="KE97" s="50">
        <f t="shared" si="215"/>
        <v>44462</v>
      </c>
      <c r="KF97" s="50">
        <f t="shared" si="215"/>
        <v>44463</v>
      </c>
      <c r="KG97" s="50">
        <f t="shared" si="215"/>
        <v>44464</v>
      </c>
      <c r="KH97" s="50">
        <f t="shared" si="215"/>
        <v>44465</v>
      </c>
      <c r="KI97" s="50">
        <f t="shared" si="215"/>
        <v>44466</v>
      </c>
      <c r="KJ97" s="50">
        <f t="shared" si="215"/>
        <v>44467</v>
      </c>
      <c r="KK97" s="50">
        <f t="shared" si="215"/>
        <v>44468</v>
      </c>
      <c r="KL97" s="50">
        <f t="shared" si="215"/>
        <v>44469</v>
      </c>
      <c r="KM97" s="50">
        <f t="shared" si="215"/>
        <v>44470</v>
      </c>
      <c r="KN97" s="50">
        <f t="shared" si="215"/>
        <v>44471</v>
      </c>
      <c r="KO97" s="50">
        <f t="shared" si="215"/>
        <v>44472</v>
      </c>
      <c r="KP97" s="50">
        <f t="shared" si="215"/>
        <v>44473</v>
      </c>
      <c r="KQ97" s="50">
        <f t="shared" si="215"/>
        <v>44474</v>
      </c>
      <c r="KR97" s="50">
        <f t="shared" si="215"/>
        <v>44475</v>
      </c>
      <c r="KS97" s="50">
        <f t="shared" si="215"/>
        <v>44476</v>
      </c>
      <c r="KT97" s="50">
        <f t="shared" si="215"/>
        <v>44477</v>
      </c>
      <c r="KU97" s="50">
        <f t="shared" si="215"/>
        <v>44478</v>
      </c>
      <c r="KV97" s="50">
        <f t="shared" si="215"/>
        <v>44479</v>
      </c>
      <c r="KW97" s="50">
        <f t="shared" si="215"/>
        <v>44480</v>
      </c>
      <c r="KX97" s="50">
        <f t="shared" si="215"/>
        <v>44481</v>
      </c>
      <c r="KY97" s="50">
        <f t="shared" si="215"/>
        <v>44482</v>
      </c>
      <c r="KZ97" s="50">
        <f t="shared" si="215"/>
        <v>44483</v>
      </c>
      <c r="LA97" s="50">
        <f t="shared" si="215"/>
        <v>44484</v>
      </c>
      <c r="LB97" s="50">
        <f t="shared" si="215"/>
        <v>44485</v>
      </c>
      <c r="LC97" s="50">
        <f t="shared" si="215"/>
        <v>44486</v>
      </c>
      <c r="LD97" s="50">
        <f t="shared" si="215"/>
        <v>44487</v>
      </c>
      <c r="LE97" s="50">
        <f t="shared" si="215"/>
        <v>44488</v>
      </c>
      <c r="LF97" s="50">
        <f t="shared" si="215"/>
        <v>44489</v>
      </c>
      <c r="LG97" s="50">
        <f t="shared" si="215"/>
        <v>44490</v>
      </c>
      <c r="LH97" s="50">
        <f t="shared" si="215"/>
        <v>44491</v>
      </c>
      <c r="LI97" s="50">
        <f t="shared" si="215"/>
        <v>44492</v>
      </c>
      <c r="LJ97" s="50">
        <f t="shared" si="215"/>
        <v>44493</v>
      </c>
      <c r="LK97" s="50">
        <f t="shared" si="215"/>
        <v>44494</v>
      </c>
      <c r="LL97" s="50">
        <f t="shared" si="215"/>
        <v>44495</v>
      </c>
      <c r="LM97" s="50">
        <f t="shared" si="215"/>
        <v>44496</v>
      </c>
      <c r="LN97" s="50">
        <f t="shared" si="215"/>
        <v>44497</v>
      </c>
      <c r="LO97" s="50">
        <f t="shared" si="215"/>
        <v>44498</v>
      </c>
      <c r="LP97" s="50">
        <f t="shared" si="215"/>
        <v>44499</v>
      </c>
      <c r="LQ97" s="50">
        <f t="shared" si="215"/>
        <v>44500</v>
      </c>
      <c r="LR97" s="50">
        <f t="shared" si="215"/>
        <v>44501</v>
      </c>
      <c r="LS97" s="50">
        <f t="shared" si="215"/>
        <v>44502</v>
      </c>
      <c r="LT97" s="50">
        <f t="shared" si="215"/>
        <v>44503</v>
      </c>
      <c r="LU97" s="50">
        <f t="shared" si="215"/>
        <v>44504</v>
      </c>
      <c r="LV97" s="50">
        <f t="shared" si="215"/>
        <v>44505</v>
      </c>
      <c r="LW97" s="50">
        <f t="shared" si="215"/>
        <v>44506</v>
      </c>
      <c r="LX97" s="50">
        <f t="shared" si="215"/>
        <v>44507</v>
      </c>
      <c r="LY97" s="50">
        <f t="shared" si="215"/>
        <v>44508</v>
      </c>
      <c r="LZ97" s="50">
        <f t="shared" si="215"/>
        <v>44509</v>
      </c>
      <c r="MA97" s="50">
        <f t="shared" si="215"/>
        <v>44510</v>
      </c>
      <c r="MB97" s="50">
        <f t="shared" si="215"/>
        <v>44511</v>
      </c>
      <c r="MC97" s="50">
        <f t="shared" si="215"/>
        <v>44512</v>
      </c>
      <c r="MD97" s="50">
        <f t="shared" si="215"/>
        <v>44513</v>
      </c>
      <c r="ME97" s="50">
        <f t="shared" si="215"/>
        <v>44514</v>
      </c>
      <c r="MF97" s="50">
        <f t="shared" si="215"/>
        <v>44515</v>
      </c>
      <c r="MG97" s="50">
        <f t="shared" si="215"/>
        <v>44516</v>
      </c>
      <c r="MH97" s="50">
        <f t="shared" si="215"/>
        <v>44517</v>
      </c>
      <c r="MI97" s="50">
        <f t="shared" si="215"/>
        <v>44518</v>
      </c>
      <c r="MJ97" s="50">
        <f t="shared" ref="MJ97:OU97" si="216">IF($D$97=0,"-",MI97+1)</f>
        <v>44519</v>
      </c>
      <c r="MK97" s="50">
        <f t="shared" si="216"/>
        <v>44520</v>
      </c>
      <c r="ML97" s="50">
        <f t="shared" si="216"/>
        <v>44521</v>
      </c>
      <c r="MM97" s="50">
        <f t="shared" si="216"/>
        <v>44522</v>
      </c>
      <c r="MN97" s="50">
        <f t="shared" si="216"/>
        <v>44523</v>
      </c>
      <c r="MO97" s="50">
        <f t="shared" si="216"/>
        <v>44524</v>
      </c>
      <c r="MP97" s="50">
        <f t="shared" si="216"/>
        <v>44525</v>
      </c>
      <c r="MQ97" s="50">
        <f t="shared" si="216"/>
        <v>44526</v>
      </c>
      <c r="MR97" s="50">
        <f t="shared" si="216"/>
        <v>44527</v>
      </c>
      <c r="MS97" s="50">
        <f t="shared" si="216"/>
        <v>44528</v>
      </c>
      <c r="MT97" s="50">
        <f t="shared" si="216"/>
        <v>44529</v>
      </c>
      <c r="MU97" s="50">
        <f t="shared" si="216"/>
        <v>44530</v>
      </c>
      <c r="MV97" s="50">
        <f t="shared" si="216"/>
        <v>44531</v>
      </c>
      <c r="MW97" s="50">
        <f t="shared" si="216"/>
        <v>44532</v>
      </c>
      <c r="MX97" s="50">
        <f t="shared" si="216"/>
        <v>44533</v>
      </c>
      <c r="MY97" s="50">
        <f t="shared" si="216"/>
        <v>44534</v>
      </c>
      <c r="MZ97" s="50">
        <f t="shared" si="216"/>
        <v>44535</v>
      </c>
      <c r="NA97" s="50">
        <f t="shared" si="216"/>
        <v>44536</v>
      </c>
      <c r="NB97" s="50">
        <f t="shared" si="216"/>
        <v>44537</v>
      </c>
      <c r="NC97" s="50">
        <f t="shared" si="216"/>
        <v>44538</v>
      </c>
      <c r="ND97" s="50">
        <f t="shared" si="216"/>
        <v>44539</v>
      </c>
      <c r="NE97" s="50">
        <f t="shared" si="216"/>
        <v>44540</v>
      </c>
      <c r="NF97" s="50">
        <f t="shared" si="216"/>
        <v>44541</v>
      </c>
      <c r="NG97" s="50">
        <f t="shared" si="216"/>
        <v>44542</v>
      </c>
      <c r="NH97" s="50">
        <f t="shared" si="216"/>
        <v>44543</v>
      </c>
      <c r="NI97" s="50">
        <f t="shared" si="216"/>
        <v>44544</v>
      </c>
      <c r="NJ97" s="50">
        <f t="shared" si="216"/>
        <v>44545</v>
      </c>
      <c r="NK97" s="50">
        <f t="shared" si="216"/>
        <v>44546</v>
      </c>
      <c r="NL97" s="50">
        <f t="shared" si="216"/>
        <v>44547</v>
      </c>
      <c r="NM97" s="50">
        <f t="shared" si="216"/>
        <v>44548</v>
      </c>
      <c r="NN97" s="50">
        <f t="shared" si="216"/>
        <v>44549</v>
      </c>
      <c r="NO97" s="50">
        <f t="shared" si="216"/>
        <v>44550</v>
      </c>
      <c r="NP97" s="50">
        <f t="shared" si="216"/>
        <v>44551</v>
      </c>
      <c r="NQ97" s="50">
        <f t="shared" si="216"/>
        <v>44552</v>
      </c>
      <c r="NR97" s="50">
        <f t="shared" si="216"/>
        <v>44553</v>
      </c>
      <c r="NS97" s="50">
        <f t="shared" si="216"/>
        <v>44554</v>
      </c>
      <c r="NT97" s="50">
        <f t="shared" si="216"/>
        <v>44555</v>
      </c>
      <c r="NU97" s="50">
        <f t="shared" si="216"/>
        <v>44556</v>
      </c>
      <c r="NV97" s="50">
        <f t="shared" si="216"/>
        <v>44557</v>
      </c>
      <c r="NW97" s="50">
        <f t="shared" si="216"/>
        <v>44558</v>
      </c>
      <c r="NX97" s="50">
        <f t="shared" si="216"/>
        <v>44559</v>
      </c>
      <c r="NY97" s="50">
        <f t="shared" si="216"/>
        <v>44560</v>
      </c>
      <c r="NZ97" s="50">
        <f t="shared" si="216"/>
        <v>44561</v>
      </c>
      <c r="OA97" s="50">
        <f t="shared" si="216"/>
        <v>44562</v>
      </c>
      <c r="OB97" s="50">
        <f t="shared" si="216"/>
        <v>44563</v>
      </c>
      <c r="OC97" s="50">
        <f t="shared" si="216"/>
        <v>44564</v>
      </c>
      <c r="OD97" s="50">
        <f t="shared" si="216"/>
        <v>44565</v>
      </c>
      <c r="OE97" s="50">
        <f t="shared" si="216"/>
        <v>44566</v>
      </c>
      <c r="OF97" s="50">
        <f t="shared" si="216"/>
        <v>44567</v>
      </c>
      <c r="OG97" s="50">
        <f t="shared" si="216"/>
        <v>44568</v>
      </c>
      <c r="OH97" s="50">
        <f t="shared" si="216"/>
        <v>44569</v>
      </c>
      <c r="OI97" s="50">
        <f t="shared" si="216"/>
        <v>44570</v>
      </c>
      <c r="OJ97" s="50">
        <f t="shared" si="216"/>
        <v>44571</v>
      </c>
      <c r="OK97" s="50">
        <f t="shared" si="216"/>
        <v>44572</v>
      </c>
      <c r="OL97" s="50">
        <f t="shared" si="216"/>
        <v>44573</v>
      </c>
      <c r="OM97" s="50">
        <f t="shared" si="216"/>
        <v>44574</v>
      </c>
      <c r="ON97" s="50">
        <f t="shared" si="216"/>
        <v>44575</v>
      </c>
      <c r="OO97" s="50">
        <f t="shared" si="216"/>
        <v>44576</v>
      </c>
      <c r="OP97" s="50">
        <f t="shared" si="216"/>
        <v>44577</v>
      </c>
      <c r="OQ97" s="50">
        <f t="shared" si="216"/>
        <v>44578</v>
      </c>
      <c r="OR97" s="50">
        <f t="shared" si="216"/>
        <v>44579</v>
      </c>
      <c r="OS97" s="50">
        <f t="shared" si="216"/>
        <v>44580</v>
      </c>
      <c r="OT97" s="50">
        <f t="shared" si="216"/>
        <v>44581</v>
      </c>
      <c r="OU97" s="50">
        <f t="shared" si="216"/>
        <v>44582</v>
      </c>
      <c r="OV97" s="50">
        <f>IF($D$97=0,"-",OU97+1)</f>
        <v>44583</v>
      </c>
      <c r="OW97" s="50">
        <f>IF($D$97=0,"-",OV97+1)</f>
        <v>44584</v>
      </c>
      <c r="OX97" s="50">
        <f>IF($D$97=0,"-",OW97+1)</f>
        <v>44585</v>
      </c>
      <c r="OY97" s="50">
        <f>IF($D$97=0,"-",OX97+1)</f>
        <v>44586</v>
      </c>
      <c r="OZ97" s="50">
        <f>IF($D$97=0,"-",OY97+1)</f>
        <v>44587</v>
      </c>
    </row>
  </sheetData>
  <sheetProtection password="F9BE" sheet="1" objects="1" scenarios="1" selectLockedCells="1"/>
  <mergeCells count="14">
    <mergeCell ref="EP8:FT8"/>
    <mergeCell ref="E8:Y8"/>
    <mergeCell ref="Z8:BD8"/>
    <mergeCell ref="BE8:CF8"/>
    <mergeCell ref="CG8:DK8"/>
    <mergeCell ref="DL8:EO8"/>
    <mergeCell ref="LR8:MU8"/>
    <mergeCell ref="MV8:NZ8"/>
    <mergeCell ref="OA8:OZ8"/>
    <mergeCell ref="FU8:GX8"/>
    <mergeCell ref="GY8:IC8"/>
    <mergeCell ref="ID8:JH8"/>
    <mergeCell ref="JI8:KL8"/>
    <mergeCell ref="KM8:LQ8"/>
  </mergeCells>
  <conditionalFormatting sqref="E10:OZ10">
    <cfRule type="cellIs" dxfId="180" priority="201" operator="notBetween">
      <formula>$C$10-21</formula>
      <formula>$C$10+25</formula>
    </cfRule>
    <cfRule type="cellIs" dxfId="179" priority="202" operator="equal">
      <formula>$C$10</formula>
    </cfRule>
    <cfRule type="cellIs" dxfId="178" priority="203" operator="between">
      <formula>$C$10+5</formula>
      <formula>$C$10+25</formula>
    </cfRule>
    <cfRule type="cellIs" dxfId="177" priority="204" operator="between">
      <formula>$C$10+3</formula>
      <formula>$C$10+4</formula>
    </cfRule>
    <cfRule type="cellIs" dxfId="176" priority="205" operator="between">
      <formula>$C$10-4</formula>
      <formula>$C$10+2</formula>
    </cfRule>
    <cfRule type="cellIs" dxfId="175" priority="206" operator="between">
      <formula>$C$10-21</formula>
      <formula>$C$10-7</formula>
    </cfRule>
  </conditionalFormatting>
  <conditionalFormatting sqref="E13:OZ13">
    <cfRule type="cellIs" dxfId="174" priority="171" operator="notBetween">
      <formula>$C$13-21</formula>
      <formula>$C$13+25</formula>
    </cfRule>
    <cfRule type="cellIs" dxfId="173" priority="172" operator="equal">
      <formula>$C$13</formula>
    </cfRule>
    <cfRule type="cellIs" dxfId="172" priority="173" operator="between">
      <formula>$C$13+5</formula>
      <formula>$C$13+25</formula>
    </cfRule>
    <cfRule type="cellIs" dxfId="171" priority="174" operator="between">
      <formula>$C$13+3</formula>
      <formula>$C$13+4</formula>
    </cfRule>
    <cfRule type="cellIs" dxfId="170" priority="175" operator="between">
      <formula>$C$13-4</formula>
      <formula>$C$13+2</formula>
    </cfRule>
    <cfRule type="cellIs" dxfId="169" priority="176" operator="between">
      <formula>$C$13-21</formula>
      <formula>$C$13-7</formula>
    </cfRule>
  </conditionalFormatting>
  <conditionalFormatting sqref="E16:OZ16">
    <cfRule type="cellIs" dxfId="168" priority="165" operator="notBetween">
      <formula>$C$16-21</formula>
      <formula>$C$16+25</formula>
    </cfRule>
    <cfRule type="cellIs" dxfId="167" priority="166" operator="equal">
      <formula>$C$16</formula>
    </cfRule>
    <cfRule type="cellIs" dxfId="166" priority="167" operator="between">
      <formula>$C$16+5</formula>
      <formula>$C$16+25</formula>
    </cfRule>
    <cfRule type="cellIs" dxfId="165" priority="168" operator="between">
      <formula>$C$16+3</formula>
      <formula>$C$16+4</formula>
    </cfRule>
    <cfRule type="cellIs" dxfId="164" priority="169" operator="between">
      <formula>$C$16-4</formula>
      <formula>$C$16+2</formula>
    </cfRule>
    <cfRule type="cellIs" dxfId="163" priority="170" operator="between">
      <formula>$C$16-21</formula>
      <formula>$C$16-7</formula>
    </cfRule>
  </conditionalFormatting>
  <conditionalFormatting sqref="E19:OZ19">
    <cfRule type="cellIs" dxfId="162" priority="159" operator="notBetween">
      <formula>$C$19-21</formula>
      <formula>$C$19+25</formula>
    </cfRule>
    <cfRule type="cellIs" dxfId="161" priority="160" operator="equal">
      <formula>$C$19</formula>
    </cfRule>
    <cfRule type="cellIs" dxfId="160" priority="161" operator="between">
      <formula>$C$19+5</formula>
      <formula>$C$19+25</formula>
    </cfRule>
    <cfRule type="cellIs" dxfId="159" priority="162" operator="between">
      <formula>$C$19+3</formula>
      <formula>$C$19+4</formula>
    </cfRule>
    <cfRule type="cellIs" dxfId="158" priority="163" operator="between">
      <formula>$C$19-4</formula>
      <formula>$C$19+2</formula>
    </cfRule>
    <cfRule type="cellIs" dxfId="157" priority="164" operator="between">
      <formula>$C$19-21</formula>
      <formula>$C$19-7</formula>
    </cfRule>
  </conditionalFormatting>
  <conditionalFormatting sqref="E22:OZ22">
    <cfRule type="cellIs" dxfId="156" priority="153" operator="notBetween">
      <formula>$C$22-21</formula>
      <formula>$C$22+25</formula>
    </cfRule>
    <cfRule type="cellIs" dxfId="155" priority="154" operator="equal">
      <formula>$C$22</formula>
    </cfRule>
    <cfRule type="cellIs" dxfId="154" priority="155" operator="between">
      <formula>$C$22+5</formula>
      <formula>$C$22+25</formula>
    </cfRule>
    <cfRule type="cellIs" dxfId="153" priority="156" operator="between">
      <formula>$C$22+3</formula>
      <formula>$C$22+4</formula>
    </cfRule>
    <cfRule type="cellIs" dxfId="152" priority="157" operator="between">
      <formula>$C$22-4</formula>
      <formula>$C$22+2</formula>
    </cfRule>
    <cfRule type="cellIs" dxfId="151" priority="158" operator="between">
      <formula>$C$22-21</formula>
      <formula>$C$22-7</formula>
    </cfRule>
  </conditionalFormatting>
  <conditionalFormatting sqref="E25:OZ25">
    <cfRule type="cellIs" dxfId="150" priority="147" operator="notBetween">
      <formula>$C$25-21</formula>
      <formula>$C$25+25</formula>
    </cfRule>
    <cfRule type="cellIs" dxfId="149" priority="148" operator="equal">
      <formula>$C$25</formula>
    </cfRule>
    <cfRule type="cellIs" dxfId="148" priority="149" operator="between">
      <formula>$C$25+5</formula>
      <formula>$C$25+25</formula>
    </cfRule>
    <cfRule type="cellIs" dxfId="147" priority="150" operator="between">
      <formula>$C$25+3</formula>
      <formula>$C$25+4</formula>
    </cfRule>
    <cfRule type="cellIs" dxfId="146" priority="151" operator="between">
      <formula>$C$25-4</formula>
      <formula>$C$25+2</formula>
    </cfRule>
    <cfRule type="cellIs" dxfId="145" priority="152" operator="between">
      <formula>$C$25-21</formula>
      <formula>$C$25-7</formula>
    </cfRule>
  </conditionalFormatting>
  <conditionalFormatting sqref="E28:OZ28">
    <cfRule type="cellIs" dxfId="144" priority="141" operator="notBetween">
      <formula>$C$28-21</formula>
      <formula>$C$28+25</formula>
    </cfRule>
    <cfRule type="cellIs" dxfId="143" priority="142" operator="equal">
      <formula>$C$28</formula>
    </cfRule>
    <cfRule type="cellIs" dxfId="142" priority="143" operator="between">
      <formula>$C$28+5</formula>
      <formula>$C$28+25</formula>
    </cfRule>
    <cfRule type="cellIs" dxfId="141" priority="144" operator="between">
      <formula>$C$28+3</formula>
      <formula>$C$28+4</formula>
    </cfRule>
    <cfRule type="cellIs" dxfId="140" priority="145" operator="between">
      <formula>$C$28-4</formula>
      <formula>$C$28+2</formula>
    </cfRule>
    <cfRule type="cellIs" dxfId="139" priority="146" operator="between">
      <formula>$C$28-21</formula>
      <formula>$C$28-7</formula>
    </cfRule>
  </conditionalFormatting>
  <conditionalFormatting sqref="E31:OZ31">
    <cfRule type="cellIs" dxfId="138" priority="135" operator="notBetween">
      <formula>$C$31-21</formula>
      <formula>$C$31+25</formula>
    </cfRule>
    <cfRule type="cellIs" dxfId="137" priority="136" operator="equal">
      <formula>$C$31</formula>
    </cfRule>
    <cfRule type="cellIs" dxfId="136" priority="137" operator="between">
      <formula>$C$31+5</formula>
      <formula>$C$31+25</formula>
    </cfRule>
    <cfRule type="cellIs" dxfId="135" priority="138" operator="between">
      <formula>$C$31+3</formula>
      <formula>$C$31+4</formula>
    </cfRule>
    <cfRule type="cellIs" dxfId="134" priority="139" operator="between">
      <formula>$C$31-4</formula>
      <formula>$C$31+2</formula>
    </cfRule>
    <cfRule type="cellIs" dxfId="133" priority="140" operator="between">
      <formula>$C$31-21</formula>
      <formula>$C$31-7</formula>
    </cfRule>
  </conditionalFormatting>
  <conditionalFormatting sqref="E34:OZ34">
    <cfRule type="cellIs" dxfId="132" priority="129" operator="notBetween">
      <formula>$C$34-21</formula>
      <formula>$C$34+25</formula>
    </cfRule>
    <cfRule type="cellIs" dxfId="131" priority="130" operator="equal">
      <formula>$C$34</formula>
    </cfRule>
    <cfRule type="cellIs" dxfId="130" priority="131" operator="between">
      <formula>$C$34+5</formula>
      <formula>$C$34+25</formula>
    </cfRule>
    <cfRule type="cellIs" dxfId="129" priority="132" operator="between">
      <formula>$C$34+3</formula>
      <formula>$C$34+4</formula>
    </cfRule>
    <cfRule type="cellIs" dxfId="128" priority="133" operator="between">
      <formula>$C$34-4</formula>
      <formula>$C$34+2</formula>
    </cfRule>
    <cfRule type="cellIs" dxfId="127" priority="134" operator="between">
      <formula>$C$34-21</formula>
      <formula>$C$34-7</formula>
    </cfRule>
  </conditionalFormatting>
  <conditionalFormatting sqref="E37:OZ37">
    <cfRule type="cellIs" dxfId="126" priority="123" operator="notBetween">
      <formula>$C$37-21</formula>
      <formula>$C$37+25</formula>
    </cfRule>
    <cfRule type="cellIs" dxfId="125" priority="124" operator="equal">
      <formula>$C$37</formula>
    </cfRule>
    <cfRule type="cellIs" dxfId="124" priority="125" operator="between">
      <formula>$C$37+5</formula>
      <formula>$C$37+25</formula>
    </cfRule>
    <cfRule type="cellIs" dxfId="123" priority="126" operator="between">
      <formula>$C$37+3</formula>
      <formula>$C$37+4</formula>
    </cfRule>
    <cfRule type="cellIs" dxfId="122" priority="127" operator="between">
      <formula>$C$37-4</formula>
      <formula>$C$37+2</formula>
    </cfRule>
    <cfRule type="cellIs" dxfId="121" priority="128" operator="between">
      <formula>$C$37-21</formula>
      <formula>$C$37-7</formula>
    </cfRule>
  </conditionalFormatting>
  <conditionalFormatting sqref="E40:OZ40">
    <cfRule type="cellIs" dxfId="120" priority="117" operator="notBetween">
      <formula>$C$40-21</formula>
      <formula>$C$40+25</formula>
    </cfRule>
    <cfRule type="cellIs" dxfId="119" priority="118" operator="equal">
      <formula>$C$40</formula>
    </cfRule>
    <cfRule type="cellIs" dxfId="118" priority="119" operator="between">
      <formula>$C$40+5</formula>
      <formula>$C$40+25</formula>
    </cfRule>
    <cfRule type="cellIs" dxfId="117" priority="120" operator="between">
      <formula>$C$40+3</formula>
      <formula>$C$40+4</formula>
    </cfRule>
    <cfRule type="cellIs" dxfId="116" priority="121" operator="between">
      <formula>$C$40-4</formula>
      <formula>$C$40+2</formula>
    </cfRule>
    <cfRule type="cellIs" dxfId="115" priority="122" operator="between">
      <formula>$C$40-21</formula>
      <formula>$C$40-7</formula>
    </cfRule>
  </conditionalFormatting>
  <conditionalFormatting sqref="E43:OZ43">
    <cfRule type="cellIs" dxfId="114" priority="111" operator="notBetween">
      <formula>$C$43-21</formula>
      <formula>$C$43+25</formula>
    </cfRule>
    <cfRule type="cellIs" dxfId="113" priority="112" operator="equal">
      <formula>$C$43</formula>
    </cfRule>
    <cfRule type="cellIs" dxfId="112" priority="113" operator="between">
      <formula>$C$43+5</formula>
      <formula>$C$43+25</formula>
    </cfRule>
    <cfRule type="cellIs" dxfId="111" priority="114" operator="between">
      <formula>$C$43+3</formula>
      <formula>$C$43+4</formula>
    </cfRule>
    <cfRule type="cellIs" dxfId="110" priority="115" operator="between">
      <formula>$C$43-4</formula>
      <formula>$C$43+2</formula>
    </cfRule>
    <cfRule type="cellIs" dxfId="109" priority="116" operator="between">
      <formula>$C$43-21</formula>
      <formula>$C$43-7</formula>
    </cfRule>
  </conditionalFormatting>
  <conditionalFormatting sqref="E46:OZ46">
    <cfRule type="cellIs" dxfId="108" priority="105" operator="notBetween">
      <formula>$C$46-21</formula>
      <formula>$C$46+25</formula>
    </cfRule>
    <cfRule type="cellIs" dxfId="107" priority="106" operator="equal">
      <formula>$C$46</formula>
    </cfRule>
    <cfRule type="cellIs" dxfId="106" priority="107" operator="between">
      <formula>$C$46+5</formula>
      <formula>$C$46+25</formula>
    </cfRule>
    <cfRule type="cellIs" dxfId="105" priority="108" operator="between">
      <formula>$C$46+3</formula>
      <formula>$C$46+4</formula>
    </cfRule>
    <cfRule type="cellIs" dxfId="104" priority="109" operator="between">
      <formula>$C$46-4</formula>
      <formula>$C$46+2</formula>
    </cfRule>
    <cfRule type="cellIs" dxfId="103" priority="110" operator="between">
      <formula>$C$46-21</formula>
      <formula>$C$46-7</formula>
    </cfRule>
  </conditionalFormatting>
  <conditionalFormatting sqref="E49:OZ49">
    <cfRule type="cellIs" dxfId="102" priority="99" operator="notBetween">
      <formula>$C$49-21</formula>
      <formula>$C$49+25</formula>
    </cfRule>
    <cfRule type="cellIs" dxfId="101" priority="100" operator="equal">
      <formula>$C$49</formula>
    </cfRule>
    <cfRule type="cellIs" dxfId="100" priority="101" operator="between">
      <formula>$C$49+5</formula>
      <formula>$C$49+25</formula>
    </cfRule>
    <cfRule type="cellIs" dxfId="99" priority="102" operator="between">
      <formula>$C$49+3</formula>
      <formula>$C$49+4</formula>
    </cfRule>
    <cfRule type="cellIs" dxfId="98" priority="103" operator="between">
      <formula>$C$49-4</formula>
      <formula>$C$49+2</formula>
    </cfRule>
    <cfRule type="cellIs" dxfId="97" priority="104" operator="between">
      <formula>$C$49-21</formula>
      <formula>$C$49-7</formula>
    </cfRule>
  </conditionalFormatting>
  <conditionalFormatting sqref="E52:OZ52">
    <cfRule type="cellIs" dxfId="96" priority="93" operator="notBetween">
      <formula>$C$52-21</formula>
      <formula>$C$52+25</formula>
    </cfRule>
    <cfRule type="cellIs" dxfId="95" priority="94" operator="equal">
      <formula>$C$52</formula>
    </cfRule>
    <cfRule type="cellIs" dxfId="94" priority="95" operator="between">
      <formula>$C$52+5</formula>
      <formula>$C$52+25</formula>
    </cfRule>
    <cfRule type="cellIs" dxfId="93" priority="96" operator="between">
      <formula>$C$52+3</formula>
      <formula>$C$52+4</formula>
    </cfRule>
    <cfRule type="cellIs" dxfId="92" priority="97" operator="between">
      <formula>$C$52-4</formula>
      <formula>$C$52+2</formula>
    </cfRule>
    <cfRule type="cellIs" dxfId="91" priority="98" operator="between">
      <formula>$C$52-21</formula>
      <formula>$C$52-7</formula>
    </cfRule>
  </conditionalFormatting>
  <conditionalFormatting sqref="E55:OZ55">
    <cfRule type="cellIs" dxfId="90" priority="87" operator="notBetween">
      <formula>$C$55-21</formula>
      <formula>$C$55+25</formula>
    </cfRule>
    <cfRule type="cellIs" dxfId="89" priority="88" operator="equal">
      <formula>$C$55</formula>
    </cfRule>
    <cfRule type="cellIs" dxfId="88" priority="89" operator="between">
      <formula>$C$55+5</formula>
      <formula>$C$55+25</formula>
    </cfRule>
    <cfRule type="cellIs" dxfId="87" priority="90" operator="between">
      <formula>$C$55+3</formula>
      <formula>$C$55+4</formula>
    </cfRule>
    <cfRule type="cellIs" dxfId="86" priority="91" operator="between">
      <formula>$C$55-4</formula>
      <formula>$C$55+2</formula>
    </cfRule>
    <cfRule type="cellIs" dxfId="85" priority="92" operator="between">
      <formula>$C$55-21</formula>
      <formula>$C$55-7</formula>
    </cfRule>
  </conditionalFormatting>
  <conditionalFormatting sqref="E58:OZ58">
    <cfRule type="cellIs" dxfId="84" priority="81" operator="notBetween">
      <formula>$C$58-21</formula>
      <formula>$C$58+25</formula>
    </cfRule>
    <cfRule type="cellIs" dxfId="83" priority="82" operator="equal">
      <formula>$C$58</formula>
    </cfRule>
    <cfRule type="cellIs" dxfId="82" priority="83" operator="between">
      <formula>$C$58+5</formula>
      <formula>$C$58+25</formula>
    </cfRule>
    <cfRule type="cellIs" dxfId="81" priority="84" operator="between">
      <formula>$C$58+3</formula>
      <formula>$C$58+4</formula>
    </cfRule>
    <cfRule type="cellIs" dxfId="80" priority="85" operator="between">
      <formula>$C$58-4</formula>
      <formula>$C$58+2</formula>
    </cfRule>
    <cfRule type="cellIs" dxfId="79" priority="86" operator="between">
      <formula>$C$58-21</formula>
      <formula>$C$58-7</formula>
    </cfRule>
  </conditionalFormatting>
  <conditionalFormatting sqref="E61:OZ61">
    <cfRule type="cellIs" dxfId="78" priority="75" operator="notBetween">
      <formula>$C$61-21</formula>
      <formula>$C$61+25</formula>
    </cfRule>
    <cfRule type="cellIs" dxfId="77" priority="76" operator="equal">
      <formula>$C$61</formula>
    </cfRule>
    <cfRule type="cellIs" dxfId="76" priority="77" operator="between">
      <formula>$C$61+5</formula>
      <formula>$C$61+25</formula>
    </cfRule>
    <cfRule type="cellIs" dxfId="75" priority="78" operator="between">
      <formula>$C$61+3</formula>
      <formula>$C$61+4</formula>
    </cfRule>
    <cfRule type="cellIs" dxfId="74" priority="79" operator="between">
      <formula>$C$61-4</formula>
      <formula>$C$61+2</formula>
    </cfRule>
    <cfRule type="cellIs" dxfId="73" priority="80" operator="between">
      <formula>$C$61-21</formula>
      <formula>$C$61-7</formula>
    </cfRule>
  </conditionalFormatting>
  <conditionalFormatting sqref="E64:OZ64">
    <cfRule type="cellIs" dxfId="72" priority="69" operator="notBetween">
      <formula>$C$64-21</formula>
      <formula>$C$64+25</formula>
    </cfRule>
    <cfRule type="cellIs" dxfId="71" priority="70" operator="equal">
      <formula>$C$64</formula>
    </cfRule>
    <cfRule type="cellIs" dxfId="70" priority="71" operator="between">
      <formula>$C$64+5</formula>
      <formula>$C$64+25</formula>
    </cfRule>
    <cfRule type="cellIs" dxfId="69" priority="72" operator="between">
      <formula>$C$64+3</formula>
      <formula>$C$64+4</formula>
    </cfRule>
    <cfRule type="cellIs" dxfId="68" priority="73" operator="between">
      <formula>$C$64-4</formula>
      <formula>$C$64+2</formula>
    </cfRule>
    <cfRule type="cellIs" dxfId="67" priority="74" operator="between">
      <formula>$C$64-21</formula>
      <formula>$C$64-7</formula>
    </cfRule>
  </conditionalFormatting>
  <conditionalFormatting sqref="E67:OZ67">
    <cfRule type="cellIs" dxfId="66" priority="63" operator="notBetween">
      <formula>$C$67-21</formula>
      <formula>$C$67+25</formula>
    </cfRule>
    <cfRule type="cellIs" dxfId="65" priority="64" operator="equal">
      <formula>$C$67</formula>
    </cfRule>
    <cfRule type="cellIs" dxfId="64" priority="65" operator="between">
      <formula>$C$67+5</formula>
      <formula>$C$67+25</formula>
    </cfRule>
    <cfRule type="cellIs" dxfId="63" priority="66" operator="between">
      <formula>$C$67+3</formula>
      <formula>$C$67+4</formula>
    </cfRule>
    <cfRule type="cellIs" dxfId="62" priority="67" operator="between">
      <formula>$C$67-4</formula>
      <formula>$C$67+2</formula>
    </cfRule>
    <cfRule type="cellIs" dxfId="61" priority="68" operator="between">
      <formula>$C$67-21</formula>
      <formula>$C$67-7</formula>
    </cfRule>
  </conditionalFormatting>
  <conditionalFormatting sqref="E70:OZ70">
    <cfRule type="cellIs" dxfId="60" priority="57" operator="notBetween">
      <formula>$C$70-21</formula>
      <formula>$C$70+25</formula>
    </cfRule>
    <cfRule type="cellIs" dxfId="59" priority="58" operator="equal">
      <formula>$C$70</formula>
    </cfRule>
    <cfRule type="cellIs" dxfId="58" priority="59" operator="between">
      <formula>$C$70+5</formula>
      <formula>$C$70+25</formula>
    </cfRule>
    <cfRule type="cellIs" dxfId="57" priority="60" operator="between">
      <formula>$C$70+3</formula>
      <formula>$C$70+4</formula>
    </cfRule>
    <cfRule type="cellIs" dxfId="56" priority="61" operator="between">
      <formula>$C$70-4</formula>
      <formula>$C$70+2</formula>
    </cfRule>
    <cfRule type="cellIs" dxfId="55" priority="62" operator="between">
      <formula>$C$70-21</formula>
      <formula>$C$70-7</formula>
    </cfRule>
  </conditionalFormatting>
  <conditionalFormatting sqref="E73:OZ73">
    <cfRule type="cellIs" dxfId="54" priority="51" operator="notBetween">
      <formula>$C$73-21</formula>
      <formula>$C$73+25</formula>
    </cfRule>
    <cfRule type="cellIs" dxfId="53" priority="52" operator="equal">
      <formula>$C$73</formula>
    </cfRule>
    <cfRule type="cellIs" dxfId="52" priority="53" operator="between">
      <formula>$C$73+5</formula>
      <formula>$C$73+25</formula>
    </cfRule>
    <cfRule type="cellIs" dxfId="51" priority="54" operator="between">
      <formula>$C$73+3</formula>
      <formula>$C$73+4</formula>
    </cfRule>
    <cfRule type="cellIs" dxfId="50" priority="55" operator="between">
      <formula>$C$73-4</formula>
      <formula>$C$73+2</formula>
    </cfRule>
    <cfRule type="cellIs" dxfId="49" priority="56" operator="between">
      <formula>$C$73-21</formula>
      <formula>$C$73-7</formula>
    </cfRule>
  </conditionalFormatting>
  <conditionalFormatting sqref="E76:OZ76">
    <cfRule type="cellIs" dxfId="48" priority="45" operator="notBetween">
      <formula>$C$76-21</formula>
      <formula>$C$76+25</formula>
    </cfRule>
    <cfRule type="cellIs" dxfId="47" priority="46" operator="equal">
      <formula>$C$76</formula>
    </cfRule>
    <cfRule type="cellIs" dxfId="46" priority="47" operator="between">
      <formula>$C$76+5</formula>
      <formula>$C$76+25</formula>
    </cfRule>
    <cfRule type="cellIs" dxfId="45" priority="48" operator="between">
      <formula>$C$76+3</formula>
      <formula>$C$76+4</formula>
    </cfRule>
    <cfRule type="cellIs" dxfId="44" priority="49" operator="between">
      <formula>$C$76-4</formula>
      <formula>$C$76+2</formula>
    </cfRule>
    <cfRule type="cellIs" dxfId="43" priority="50" operator="between">
      <formula>$C$76-21</formula>
      <formula>$C$76-7</formula>
    </cfRule>
  </conditionalFormatting>
  <conditionalFormatting sqref="E79:OZ79">
    <cfRule type="cellIs" dxfId="42" priority="39" operator="notBetween">
      <formula>$C$79-21</formula>
      <formula>$C$79+25</formula>
    </cfRule>
    <cfRule type="cellIs" dxfId="41" priority="40" operator="equal">
      <formula>$C$79</formula>
    </cfRule>
    <cfRule type="cellIs" dxfId="40" priority="41" operator="between">
      <formula>$C$79+5</formula>
      <formula>$C$79+25</formula>
    </cfRule>
    <cfRule type="cellIs" dxfId="39" priority="42" operator="between">
      <formula>$C$79+3</formula>
      <formula>$C$79+4</formula>
    </cfRule>
    <cfRule type="cellIs" dxfId="38" priority="43" operator="between">
      <formula>$C$79-4</formula>
      <formula>$C$79+2</formula>
    </cfRule>
    <cfRule type="cellIs" dxfId="37" priority="44" operator="between">
      <formula>$C$79-21</formula>
      <formula>$C$79-7</formula>
    </cfRule>
  </conditionalFormatting>
  <conditionalFormatting sqref="E82:OZ82">
    <cfRule type="cellIs" dxfId="36" priority="33" operator="notBetween">
      <formula>$C$82-21</formula>
      <formula>$C$82+25</formula>
    </cfRule>
    <cfRule type="cellIs" dxfId="35" priority="34" operator="equal">
      <formula>$C$82</formula>
    </cfRule>
    <cfRule type="cellIs" dxfId="34" priority="35" operator="between">
      <formula>$C$82+5</formula>
      <formula>$C$82+25</formula>
    </cfRule>
    <cfRule type="cellIs" dxfId="33" priority="36" operator="between">
      <formula>$C$82+3</formula>
      <formula>$C$82+4</formula>
    </cfRule>
    <cfRule type="cellIs" dxfId="32" priority="37" operator="between">
      <formula>$C$82-4</formula>
      <formula>$C$82+2</formula>
    </cfRule>
    <cfRule type="cellIs" dxfId="31" priority="38" operator="between">
      <formula>$C$82-21</formula>
      <formula>$C$82-7</formula>
    </cfRule>
  </conditionalFormatting>
  <conditionalFormatting sqref="E85:OZ85">
    <cfRule type="cellIs" dxfId="30" priority="27" operator="notBetween">
      <formula>$C$85-21</formula>
      <formula>$C$85+25</formula>
    </cfRule>
    <cfRule type="cellIs" dxfId="29" priority="28" operator="equal">
      <formula>$C$85</formula>
    </cfRule>
    <cfRule type="cellIs" dxfId="28" priority="29" operator="between">
      <formula>$C$85+5</formula>
      <formula>$C$85+25</formula>
    </cfRule>
    <cfRule type="cellIs" dxfId="27" priority="30" operator="between">
      <formula>$C$85+3</formula>
      <formula>$C$85+4</formula>
    </cfRule>
    <cfRule type="cellIs" dxfId="26" priority="31" operator="between">
      <formula>$C$85-4</formula>
      <formula>$C$85+2</formula>
    </cfRule>
    <cfRule type="cellIs" dxfId="25" priority="32" operator="between">
      <formula>$C$85-21</formula>
      <formula>$C$85-7</formula>
    </cfRule>
  </conditionalFormatting>
  <conditionalFormatting sqref="E88:OZ88">
    <cfRule type="cellIs" dxfId="24" priority="21" operator="notBetween">
      <formula>$C$88-21</formula>
      <formula>$C$88+25</formula>
    </cfRule>
    <cfRule type="cellIs" dxfId="23" priority="22" operator="equal">
      <formula>$C$88</formula>
    </cfRule>
    <cfRule type="cellIs" dxfId="22" priority="23" operator="between">
      <formula>$C$88+5</formula>
      <formula>$C$88+25</formula>
    </cfRule>
    <cfRule type="cellIs" dxfId="21" priority="24" operator="between">
      <formula>$C$88+3</formula>
      <formula>$C$88+4</formula>
    </cfRule>
    <cfRule type="cellIs" dxfId="20" priority="25" operator="between">
      <formula>$C$88-4</formula>
      <formula>$C$88+2</formula>
    </cfRule>
    <cfRule type="cellIs" dxfId="19" priority="26" operator="between">
      <formula>$C$88-21</formula>
      <formula>$C$88-7</formula>
    </cfRule>
  </conditionalFormatting>
  <conditionalFormatting sqref="E91:OZ91">
    <cfRule type="cellIs" dxfId="18" priority="15" operator="notBetween">
      <formula>$C$91-21</formula>
      <formula>$C$91+25</formula>
    </cfRule>
    <cfRule type="cellIs" dxfId="17" priority="16" operator="equal">
      <formula>$C$91</formula>
    </cfRule>
    <cfRule type="cellIs" dxfId="16" priority="17" operator="between">
      <formula>$C$91+5</formula>
      <formula>$C$91+25</formula>
    </cfRule>
    <cfRule type="cellIs" dxfId="15" priority="18" operator="between">
      <formula>$C$91+3</formula>
      <formula>$C$91+4</formula>
    </cfRule>
    <cfRule type="cellIs" dxfId="14" priority="19" operator="between">
      <formula>$C$91-4</formula>
      <formula>$C$91+2</formula>
    </cfRule>
    <cfRule type="cellIs" dxfId="13" priority="20" operator="between">
      <formula>$C$91-21</formula>
      <formula>$C$91-7</formula>
    </cfRule>
  </conditionalFormatting>
  <conditionalFormatting sqref="E94:OZ94">
    <cfRule type="cellIs" dxfId="12" priority="9" operator="notBetween">
      <formula>$C$94-21</formula>
      <formula>$C$94+25</formula>
    </cfRule>
    <cfRule type="cellIs" dxfId="11" priority="10" operator="equal">
      <formula>$C$94</formula>
    </cfRule>
    <cfRule type="cellIs" dxfId="10" priority="11" operator="between">
      <formula>$C$94+5</formula>
      <formula>$C$94+25</formula>
    </cfRule>
    <cfRule type="cellIs" dxfId="9" priority="12" operator="between">
      <formula>$C$94+3</formula>
      <formula>$C$94+4</formula>
    </cfRule>
    <cfRule type="cellIs" dxfId="8" priority="13" operator="between">
      <formula>$C$94-4</formula>
      <formula>$C$94+2</formula>
    </cfRule>
    <cfRule type="cellIs" dxfId="7" priority="14" operator="between">
      <formula>$C$94-21</formula>
      <formula>$C$94-7</formula>
    </cfRule>
  </conditionalFormatting>
  <conditionalFormatting sqref="E97:OZ97">
    <cfRule type="cellIs" dxfId="6" priority="3" operator="notBetween">
      <formula>$C$97-21</formula>
      <formula>$C$97+25</formula>
    </cfRule>
    <cfRule type="cellIs" dxfId="5" priority="4" operator="equal">
      <formula>$C$97</formula>
    </cfRule>
    <cfRule type="cellIs" dxfId="4" priority="5" operator="between">
      <formula>$C$97+5</formula>
      <formula>$C$97+25</formula>
    </cfRule>
    <cfRule type="cellIs" dxfId="3" priority="6" operator="between">
      <formula>$C$97+3</formula>
      <formula>$C$97+4</formula>
    </cfRule>
    <cfRule type="cellIs" dxfId="2" priority="7" operator="between">
      <formula>$C$97-4</formula>
      <formula>$C$97+2</formula>
    </cfRule>
    <cfRule type="cellIs" dxfId="1" priority="8" operator="between">
      <formula>$C$97-21</formula>
      <formula>$C$97-7</formula>
    </cfRule>
  </conditionalFormatting>
  <conditionalFormatting sqref="C10 C13 C16 C19 C22 C25 C28 C31 C34 C37 C40 C43 C46 C49 C52 C55 C58 C61 C64 C67 C70 C73 C76 C79 C82 C85 C88 C91 C94 C97">
    <cfRule type="cellIs" dxfId="0" priority="1" operator="equal">
      <formula>"0"</formula>
    </cfRule>
  </conditionalFormatting>
  <pageMargins left="0.19685039370078741" right="0.19685039370078741" top="0.19685039370078741" bottom="0.19685039370078741" header="0.19685039370078741" footer="0.19685039370078741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SARPV</vt:lpstr>
      <vt:lpstr>BASE</vt:lpstr>
      <vt:lpstr>CADENAS</vt:lpstr>
      <vt:lpstr>SARPV!miércoles__5_de_Mayo_de_2021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Yamelis</dc:creator>
  <cp:lastModifiedBy>Pamela Bravo</cp:lastModifiedBy>
  <cp:lastPrinted>2021-06-02T19:28:35Z</cp:lastPrinted>
  <dcterms:created xsi:type="dcterms:W3CDTF">2019-03-07T03:05:54Z</dcterms:created>
  <dcterms:modified xsi:type="dcterms:W3CDTF">2021-08-12T16:47:43Z</dcterms:modified>
</cp:coreProperties>
</file>